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cronograma 2026\"/>
    </mc:Choice>
  </mc:AlternateContent>
  <xr:revisionPtr revIDLastSave="2" documentId="13_ncr:1_{56A08960-6D18-4549-A2EB-48242398BAC0}" xr6:coauthVersionLast="47" xr6:coauthVersionMax="47" xr10:uidLastSave="{8E27C931-5BA2-43C3-95A5-0D6D654731E9}"/>
  <bookViews>
    <workbookView xWindow="-120" yWindow="-120" windowWidth="29040" windowHeight="15720" tabRatio="500" xr2:uid="{00000000-000D-0000-FFFF-FFFF00000000}"/>
  </bookViews>
  <sheets>
    <sheet name="MONICA BURGOS " sheetId="1" r:id="rId1"/>
    <sheet name="ZAIRA SUAREZ" sheetId="3" r:id="rId2"/>
    <sheet name="Hoja1" sheetId="14" state="hidden" r:id="rId3"/>
    <sheet name="OLGA LUCIA " sheetId="12" state="hidden" r:id="rId4"/>
    <sheet name="YEFERSON CAVIEDES" sheetId="8" r:id="rId5"/>
    <sheet name="KARLA ROCHA" sheetId="17" r:id="rId6"/>
    <sheet name="CAMILA GONZALEZ" sheetId="18" r:id="rId7"/>
    <sheet name="CHIQUI VANEGAS " sheetId="19" r:id="rId8"/>
    <sheet name="LAURA ROJAS " sheetId="2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3" l="1" a="1"/>
  <c r="F25" i="3" s="1"/>
  <c r="E1" i="3" a="1"/>
  <c r="E1" i="3" s="1"/>
</calcChain>
</file>

<file path=xl/sharedStrings.xml><?xml version="1.0" encoding="utf-8"?>
<sst xmlns="http://schemas.openxmlformats.org/spreadsheetml/2006/main" count="174" uniqueCount="76">
  <si>
    <t>PROGRAMA:</t>
  </si>
  <si>
    <t xml:space="preserve">TUBERCULOSIS </t>
  </si>
  <si>
    <t xml:space="preserve">HANSEN </t>
  </si>
  <si>
    <t xml:space="preserve">VIDA SALUDABLE </t>
  </si>
  <si>
    <t>NUTRICION</t>
  </si>
  <si>
    <t>PROFESIONAL:</t>
  </si>
  <si>
    <t>MONICA BURGOS</t>
  </si>
  <si>
    <t>MES:</t>
  </si>
  <si>
    <t>ABRIL</t>
  </si>
  <si>
    <t>SEMANA</t>
  </si>
  <si>
    <t>FECHA Y HORA</t>
  </si>
  <si>
    <t>LUNES</t>
  </si>
  <si>
    <t>MARTES</t>
  </si>
  <si>
    <t>MIERCOLES</t>
  </si>
  <si>
    <t xml:space="preserve">JUEVES </t>
  </si>
  <si>
    <t xml:space="preserve">VIERNES </t>
  </si>
  <si>
    <t>SABADO</t>
  </si>
  <si>
    <t>DOMINGO</t>
  </si>
  <si>
    <t>Del20 De abril al 25del 2026</t>
  </si>
  <si>
    <t xml:space="preserve">20/04/26 EVALUACION 4 TRIMESTRE SECRETARIA DPTAL </t>
  </si>
  <si>
    <t>21/04/2026 HORA:8:30am realizare publicación de Información, Educación y Comunicación (IEC) en las redes sociales institucionales, orientadas a la socialización de los derechos y deberes de las personas afectadas por tuberculosis, conforme a la Resolución 227 de 2020, y a la educación sobre la tuberculosis (signos y síntomas, diagnóstico, tratamiento y recomendaciones), dirigidas a la comunidad en general del municipio de Campoalegre (Huila). LUGAR: pagina oficial del municipio de campoalegre</t>
  </si>
  <si>
    <t xml:space="preserve">22/04/2026: HORA:       realizare publicación de Información, Educación y Comunicación (IEC) en las redes sociales institucionales, orientadas a la socialización de los derechos y deberes de las personas afectadas por tuberculosis, conforme a la Resolución 227 de 2020, y a la educación sobre la tuberculosis (signos y síntomas, diagnóstico, tratamiento y recomendaciones), dirigidas a la comunidad en general del municipio de Campoalegre (Huila). LUGAR: pagina oficial del municipio de campoalegre                                                      </t>
  </si>
  <si>
    <t xml:space="preserve">23/04/2026 HORA: Realizare acciones de información y educación a través de redes sociales, medios de comunicación y páginas institucionales, orientadas a la sensibilización sobre la enfermedad de Hansen (manifestaciones clínicas, diagnóstico oportuno, tratamiento, prevención y control), conforme a los lineamientos vigentes del Ministerio de Salud. LUGAR: pagina oficial del plan de intervenciones colectivas pic  </t>
  </si>
  <si>
    <t>24/04/2023 HORA: 8:30am Realizare visitas domiciliarias a personas afectadas por tuberculosis (TB) con riesgo de pérdida en el seguimiento del tratamiento para TB sensible o resistente, con o sin coinfección TB/VIH, orientadas a fortalecer la adherencia al tratamiento farmacológico. Las visitas incluirán estrategias de abordaje comunitario, seguimiento psicosocial y, de ser necesario, la canalización oportuna a los servicios de salud requeridos</t>
  </si>
  <si>
    <t xml:space="preserve">Vida saludable y condiciones no Transmisibles-Modos y estilos de vida saludable- victimas </t>
  </si>
  <si>
    <t>ZAIRA SUAREZ</t>
  </si>
  <si>
    <t>Del 20 de abril.  aL  25 abril   del  2026</t>
  </si>
  <si>
    <t xml:space="preserve">20/04/26: evaluacion 4 TRIMESTRE secretaria deptal_ </t>
  </si>
  <si>
    <r>
      <t>21/04/26</t>
    </r>
    <r>
      <rPr>
        <sz val="11"/>
        <color rgb="FF000000"/>
        <rFont val="Calibri"/>
        <charset val="134"/>
      </rPr>
      <t>:</t>
    </r>
    <r>
      <rPr>
        <b/>
        <sz val="11"/>
        <color rgb="FF000000"/>
        <rFont val="Calibri"/>
        <charset val="134"/>
      </rPr>
      <t xml:space="preserve"> HORA 8 AM </t>
    </r>
    <r>
      <rPr>
        <sz val="11"/>
        <color rgb="FF000000"/>
        <rFont val="Calibri"/>
        <charset val="134"/>
      </rPr>
      <t xml:space="preserve">la conmemoración del día Nacional de la Memoria y Solidaridad con las Víctimas del Conflicto Armado </t>
    </r>
    <r>
      <rPr>
        <b/>
        <sz val="11"/>
        <color rgb="FF000000"/>
        <rFont val="Calibri"/>
        <charset val="134"/>
      </rPr>
      <t xml:space="preserve">LUGAR : FEDEARROZ                      HORA 11AM </t>
    </r>
    <r>
      <rPr>
        <sz val="11"/>
        <color rgb="FF000000"/>
        <rFont val="Calibri"/>
        <charset val="134"/>
      </rPr>
      <t xml:space="preserve"> taller teórico-practico de implementación de la estrategia “Mis Derechos Primero” en la zona urbana y rural del municipio, orientados a niños, niñas y adolescentes víctimas del desplazamiento forzado, con el propósito de fortalecer el goce efectivo de sus derechos y la garantía de su protección integral, de conformidad con la Ley 1448 de 2011 y la normatividad vigente en infancia y adolescencia.  </t>
    </r>
    <r>
      <rPr>
        <b/>
        <sz val="11"/>
        <color rgb="FF000000"/>
        <rFont val="Calibri"/>
        <charset val="134"/>
      </rPr>
      <t xml:space="preserve">         </t>
    </r>
  </si>
  <si>
    <r>
      <t xml:space="preserve">22/04/26 </t>
    </r>
    <r>
      <rPr>
        <b/>
        <sz val="11"/>
        <rFont val="Calibri"/>
        <charset val="134"/>
        <scheme val="minor"/>
      </rPr>
      <t xml:space="preserve"> HORA 8AM </t>
    </r>
    <r>
      <rPr>
        <sz val="11"/>
        <rFont val="Calibri"/>
        <charset val="134"/>
        <scheme val="minor"/>
      </rPr>
      <t>Realizare en abril un (1) acompañamiento comunitario en la comunidad indígena Embera Chamí para la identificación temprana de riesgos psicosociales y afectaciones en salud mental, mediante encuentros comunitarios y visitas al entorno familiar que permitan orientar prácticas de cuidado colectivo, fortalecer redes de apoyo propias y activar las rutas de atención en salud mental cuando se identifiquen situaciones de riesgo, respetando los procesos culturales y la medicina tradiciona</t>
    </r>
    <r>
      <rPr>
        <b/>
        <sz val="11"/>
        <rFont val="Calibri"/>
        <charset val="134"/>
        <scheme val="minor"/>
      </rPr>
      <t>l.   HORA: 4PM</t>
    </r>
    <r>
      <rPr>
        <sz val="11"/>
        <rFont val="Calibri"/>
        <charset val="134"/>
        <scheme val="minor"/>
      </rPr>
      <t xml:space="preserve">   </t>
    </r>
    <r>
      <rPr>
        <sz val="12"/>
        <rFont val="Calibri"/>
        <charset val="134"/>
        <scheme val="minor"/>
      </rPr>
      <t xml:space="preserve"> Realizare jornada de capacitación en el entorno comunitario a (mujeres lideresas, mujeres rurales y grupos focales en el desarrollo de capacidades en rutas de atención en violencias de género, mediante la estrategia una vida libre de miedos y violencias según lo establecido en la ley 1257 de 2008 y ordenanza 013 de 2014.                     </t>
    </r>
  </si>
  <si>
    <r>
      <t xml:space="preserve">23/04/26: HORA 9AM </t>
    </r>
    <r>
      <rPr>
        <sz val="11"/>
        <color rgb="FF000000"/>
        <rFont val="Calibri"/>
        <charset val="134"/>
      </rPr>
      <t>Realizare taller teórico-practico psicoeducativo para habitantes de calle en zona urbana, enfocados en cuidado personal e infecciones, reducción de riesgos por sustancias y educación sexual, y regulación emocional con rutas de salud mental</t>
    </r>
    <r>
      <rPr>
        <b/>
        <sz val="11"/>
        <color rgb="FF000000"/>
        <rFont val="Calibri"/>
        <charset val="134"/>
      </rPr>
      <t xml:space="preserve">.  LUGAR: EMBERA CHAMI HORA 2PM </t>
    </r>
    <r>
      <rPr>
        <sz val="11"/>
        <color rgb="FF000000"/>
        <rFont val="Calibri"/>
        <charset val="134"/>
      </rPr>
      <t>Realizare una campaña informativa sobre la Ruta de Atención Integral dirigidas a las personas adultas mayores del municipio, orientadas a la prevención de todo tipo de violencia hacia esta población, la sensibilización frente a los riesgos mentales, físicos y psicológicos, la identificación temprana de signos de alerta, así como la prevención y control de las infecciones respiratorias agudas (IRA) y las enfermedades diarreicas agudas (EDA) en adultos mayores en situación de abandono o soledad, en articulación con los programas del municipio, la Secretaría de Gobierno, la Dirección Local de Salud y la IPS municipal. . B. ALMENDROS</t>
    </r>
  </si>
  <si>
    <r>
      <t>24/04/2   HORA: 2PM:</t>
    </r>
    <r>
      <rPr>
        <sz val="11"/>
        <color rgb="FF000000"/>
        <rFont val="Calibri"/>
        <charset val="134"/>
      </rPr>
      <t xml:space="preserve"> Realizar en abril una (1) jornada de capacitación a los Comités de mujeres municipales, mujeres rurales y espacios de participación, promoviendo iniciativas de sensibilización que involucren a los hombres en equidad de género y el impulso de procesos de nuevas masculinidades y feminidades transformando las prácticas e imaginarios sociales que han perpetuado la discriminación y la violencia contra las mujeres. B. PANAMA .     </t>
    </r>
    <r>
      <rPr>
        <b/>
        <sz val="11"/>
        <color rgb="FF000000"/>
        <rFont val="Calibri"/>
        <charset val="134"/>
      </rPr>
      <t xml:space="preserve">  HORA 4PM  </t>
    </r>
    <r>
      <rPr>
        <sz val="11"/>
        <color rgb="FF000000"/>
        <rFont val="Calibri"/>
        <charset val="134"/>
      </rPr>
      <t>tallere teórico-práctico dirigido a los adultos mayores residentes en la zona urbana y rural del municipio, orientados a promover la sana convivencia y el adecuado aprovechamiento del tiempo libre mediante juegos al aire libre, así como el reconocimiento, la protección de los derechos y el buen trato al adulto mayor, conforme a la Cartilla del Buen Trato la prevención del abandono y la violencia, y la promoción de la estrategia “Amor, Cariño y Protección del Adulto Mayor</t>
    </r>
    <r>
      <rPr>
        <b/>
        <sz val="11"/>
        <color rgb="FF000000"/>
        <rFont val="Calibri"/>
        <charset val="134"/>
      </rPr>
      <t xml:space="preserve">
</t>
    </r>
  </si>
  <si>
    <t xml:space="preserve">
</t>
  </si>
  <si>
    <t xml:space="preserve">Vida saludable -Modos y estilos de vida saludable </t>
  </si>
  <si>
    <t>Hansen</t>
  </si>
  <si>
    <t>OLGA LUCIA</t>
  </si>
  <si>
    <t>SEPTIEMBRE</t>
  </si>
  <si>
    <t>SEMANA DEL 22 AL 26 DE SEPTIEMBRE</t>
  </si>
  <si>
    <r>
      <rPr>
        <b/>
        <sz val="11"/>
        <rFont val="Calibri"/>
        <charset val="134"/>
      </rPr>
      <t xml:space="preserve"> 22/09/2025 Hora: </t>
    </r>
    <r>
      <rPr>
        <sz val="11"/>
        <rFont val="Calibri"/>
        <charset val="134"/>
      </rPr>
      <t xml:space="preserve">Realizaré  capacitación a Red de mujeres - Madres Fami, promoviendo hábitos y estilos de vida saludable   </t>
    </r>
    <r>
      <rPr>
        <b/>
        <sz val="11"/>
        <rFont val="Calibri"/>
        <charset val="134"/>
      </rPr>
      <t>LUGAR:  Vive punto Digital_x000D_</t>
    </r>
  </si>
  <si>
    <r>
      <rPr>
        <b/>
        <sz val="11"/>
        <color rgb="FF000000"/>
        <rFont val="Calibri"/>
        <charset val="134"/>
      </rPr>
      <t>23/09/2025 Hora: 4:30 pm</t>
    </r>
    <r>
      <rPr>
        <sz val="11"/>
        <color rgb="FF000000"/>
        <rFont val="Calibri"/>
        <charset val="134"/>
      </rPr>
      <t xml:space="preserve"> Realizaré actividad informativa mediante Cuñas Radial sobre Conmemoración semana de hábitos y estilos de vida saludable </t>
    </r>
    <r>
      <rPr>
        <b/>
        <sz val="11"/>
        <color rgb="FF000000"/>
        <rFont val="Calibri"/>
        <charset val="134"/>
      </rPr>
      <t>LUGAR: Emisora Star Radio_x000D_</t>
    </r>
  </si>
  <si>
    <r>
      <rPr>
        <sz val="12"/>
        <rFont val="Droid Sans"/>
        <charset val="134"/>
      </rPr>
      <t>24/09/2025          Hora:3:00 pm  Re</t>
    </r>
    <r>
      <rPr>
        <sz val="11"/>
        <color rgb="FF000000"/>
        <rFont val="Calibri"/>
        <charset val="134"/>
      </rPr>
      <t xml:space="preserve">alizare  actividad física a traves de siclovía, </t>
    </r>
    <r>
      <rPr>
        <b/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promoviendo la semana de hábitos y estilo de vida saludable.</t>
    </r>
    <r>
      <rPr>
        <b/>
        <sz val="11"/>
        <color rgb="FF000000"/>
        <rFont val="Calibri"/>
        <charset val="134"/>
      </rPr>
      <t xml:space="preserve"> LUGAR: Ecopetrol _x000D_</t>
    </r>
  </si>
  <si>
    <r>
      <rPr>
        <sz val="12"/>
        <rFont val="Droid Sans"/>
        <charset val="134"/>
      </rPr>
      <t>25/09/2025          Hora:4:00 pm  Re</t>
    </r>
    <r>
      <rPr>
        <sz val="11"/>
        <color rgb="FF000000"/>
        <rFont val="Calibri"/>
        <charset val="134"/>
      </rPr>
      <t>alizare  taller educativo a la red comunitaria - Líderes sobre prevención de la discriminación y el fomento de la inclusión social de Hansen.</t>
    </r>
    <r>
      <rPr>
        <b/>
        <sz val="11"/>
        <color rgb="FF000000"/>
        <rFont val="Calibri"/>
        <charset val="134"/>
      </rPr>
      <t xml:space="preserve"> LUGAR: Barrio Eugenio Ferro_x000D_</t>
    </r>
  </si>
  <si>
    <r>
      <rPr>
        <b/>
        <sz val="11"/>
        <color rgb="FF000000"/>
        <rFont val="Calibri"/>
        <charset val="134"/>
      </rPr>
      <t xml:space="preserve">26/09/2025   Hora: 10:30 am </t>
    </r>
    <r>
      <rPr>
        <sz val="11"/>
        <color rgb="FF000000"/>
        <rFont val="Calibri"/>
        <charset val="134"/>
      </rPr>
      <t xml:space="preserve">Realizaré entrega de actas a la  coordinadora    </t>
    </r>
    <r>
      <rPr>
        <b/>
        <sz val="11"/>
        <color rgb="FF000000"/>
        <rFont val="Calibri"/>
        <charset val="134"/>
      </rPr>
      <t xml:space="preserve">LUGAR: OFICINA PIC   </t>
    </r>
    <r>
      <rPr>
        <sz val="11"/>
        <color rgb="FF000000"/>
        <rFont val="Calibri"/>
        <charset val="134"/>
      </rPr>
      <t xml:space="preserve"> 
_x000D_</t>
    </r>
  </si>
  <si>
    <t>Salud Ambiental</t>
  </si>
  <si>
    <t>ETV Zoonosis</t>
  </si>
  <si>
    <t>YEFERSON FABIAN CAVIEDES GUTIERREZ</t>
  </si>
  <si>
    <t>Del 13 de abril.  aL  17 abril   del  2026</t>
  </si>
  <si>
    <r>
      <rPr>
        <b/>
        <sz val="11"/>
        <rFont val="Arial"/>
        <charset val="134"/>
      </rPr>
      <t xml:space="preserve">13 abril 2026   </t>
    </r>
    <r>
      <rPr>
        <sz val="11"/>
        <rFont val="Arial"/>
        <charset val="134"/>
      </rPr>
      <t xml:space="preserve">Publicación en la pagina PIC - Poster sobre la disposiscion adecuada de residuos </t>
    </r>
  </si>
  <si>
    <r>
      <rPr>
        <b/>
        <sz val="11"/>
        <color rgb="FF000000"/>
        <rFont val="Arial"/>
        <charset val="134"/>
      </rPr>
      <t xml:space="preserve">14 abril 2026 hora:8:00am </t>
    </r>
    <r>
      <rPr>
        <sz val="11"/>
        <color rgb="FF000000"/>
        <rFont val="Arial"/>
        <charset val="134"/>
      </rPr>
      <t>Articulacion con empresas publicas EMAC, para realizar jornada de recoleccion de inservibles   lugar: oficina EMAC</t>
    </r>
  </si>
  <si>
    <r>
      <rPr>
        <b/>
        <sz val="11"/>
        <color rgb="FF000000"/>
        <rFont val="Arial"/>
        <charset val="134"/>
      </rPr>
      <t xml:space="preserve">15 abril 2026        Hora: 08:00am </t>
    </r>
    <r>
      <rPr>
        <sz val="11"/>
        <color rgb="FF000000"/>
        <rFont val="Arial"/>
        <charset val="134"/>
      </rPr>
      <t xml:space="preserve">Apoyar a los compañeros del pic municipal a las capacitaciones </t>
    </r>
    <r>
      <rPr>
        <b/>
        <sz val="11"/>
        <color rgb="FF000000"/>
        <rFont val="Arial"/>
        <charset val="134"/>
      </rPr>
      <t>Lugar</t>
    </r>
    <r>
      <rPr>
        <sz val="11"/>
        <color rgb="FF000000"/>
        <rFont val="Arial"/>
        <charset val="134"/>
      </rPr>
      <t xml:space="preserve"> Vereda San Isidro - Comunidad embera chami </t>
    </r>
  </si>
  <si>
    <r>
      <rPr>
        <b/>
        <sz val="11"/>
        <color rgb="FF000000"/>
        <rFont val="Arial"/>
        <charset val="134"/>
      </rPr>
      <t xml:space="preserve">16 abril 2026 HORA 8:00 </t>
    </r>
    <r>
      <rPr>
        <sz val="11"/>
        <color rgb="FF000000"/>
        <rFont val="Arial"/>
        <charset val="134"/>
      </rPr>
      <t>am jornada de busquedas activas para leishmaniasis.</t>
    </r>
    <r>
      <rPr>
        <b/>
        <sz val="11"/>
        <color rgb="FF000000"/>
        <rFont val="Arial"/>
        <charset val="134"/>
      </rPr>
      <t xml:space="preserve"> 02:00PM </t>
    </r>
    <r>
      <rPr>
        <sz val="11"/>
        <color rgb="FF000000"/>
        <rFont val="Arial"/>
        <charset val="134"/>
      </rPr>
      <t>Publicación en la pagina PIC - Poster sobre la prevención de la fiebre amarilla, la identificación de signos y síntomas, la importancia de la vacunación, las medidas de protección personal y el control del vector.</t>
    </r>
  </si>
  <si>
    <r>
      <rPr>
        <b/>
        <sz val="11"/>
        <color rgb="FF000000"/>
        <rFont val="Arial"/>
        <charset val="134"/>
      </rPr>
      <t>17 abril 2026</t>
    </r>
    <r>
      <rPr>
        <sz val="11"/>
        <color rgb="FF000000"/>
        <rFont val="Arial"/>
        <charset val="134"/>
      </rPr>
      <t xml:space="preserve"> </t>
    </r>
    <r>
      <rPr>
        <b/>
        <sz val="11"/>
        <color rgb="FF000000"/>
        <rFont val="Arial"/>
        <charset val="134"/>
      </rPr>
      <t>Hora:8:30am</t>
    </r>
    <r>
      <rPr>
        <sz val="11"/>
        <color rgb="FF000000"/>
        <rFont val="Arial"/>
        <charset val="134"/>
      </rPr>
      <t xml:space="preserve"> articular las jornadas de vacunacion antirrabicas, con el tecnico de saneamiento de la SSDH</t>
    </r>
  </si>
  <si>
    <t>.</t>
  </si>
  <si>
    <t>SALUD AMBIENTAL Y SALUD LABORAL</t>
  </si>
  <si>
    <t>KARLA DANIELA ROCHA PANCHO</t>
  </si>
  <si>
    <t>MARZO</t>
  </si>
  <si>
    <t xml:space="preserve">LUNES  16/03/2026      </t>
  </si>
  <si>
    <t xml:space="preserve">MARTES  17/03/2026     </t>
  </si>
  <si>
    <t xml:space="preserve">MIERCOLES  18/03/2026 </t>
  </si>
  <si>
    <t xml:space="preserve">JUEVES 19/03/2026      </t>
  </si>
  <si>
    <t>VIERNES 20/03/2026</t>
  </si>
  <si>
    <r>
      <rPr>
        <b/>
        <sz val="11"/>
        <color rgb="FF000000"/>
        <rFont val="Arial"/>
        <charset val="134"/>
      </rPr>
      <t xml:space="preserve">16 abril 2026 HORA 8:00 </t>
    </r>
    <r>
      <rPr>
        <sz val="11"/>
        <color rgb="FF000000"/>
        <rFont val="Arial"/>
        <charset val="134"/>
      </rPr>
      <t>am jornada de busquedas activas para leishmaniasis.</t>
    </r>
  </si>
  <si>
    <t xml:space="preserve">LAURA VALENTINA ROJAS MENDEZ </t>
  </si>
  <si>
    <t xml:space="preserve">ABRIL </t>
  </si>
  <si>
    <t xml:space="preserve">LUNES  20/04/26     </t>
  </si>
  <si>
    <t xml:space="preserve">MARTES 21/04/26    </t>
  </si>
  <si>
    <t xml:space="preserve">MIERCOLES  22/04/2026 </t>
  </si>
  <si>
    <t>SALUD SEXUALIDAD,DERECHOS REPRODUCTIVOS, SEGURIDAD ALIMENTARIA Y NUTRICIONAL.</t>
  </si>
  <si>
    <t>EVALUACION 4 TRIMESTRE SECRETARIA DPTAL</t>
  </si>
  <si>
    <t>Hora: 9am Realizare actividad de educación casa a casa en el entorno comunitario de la zona urbana, orientadas a la prevención del VIH y otras infecciones de transmisión sexual (ITS), con una población mínima de sesenta (60) personas por trimestre</t>
  </si>
  <si>
    <t>Hora 9:00 am Realizar actividad de educación e información modalidad casa a casa, dirigidas a la comunidad en general, orientadas a promover la importancia del parto y el puerperio, fortaleciendo los factores protectores institucionales, familiares y comunitarios, en articulación sectorial. En el marco de la estrategia CERSS – MAITE</t>
  </si>
  <si>
    <t xml:space="preserve">JUEVES 23/04/26 </t>
  </si>
  <si>
    <t>Hora: 8am Realizare  taller teórico - practico educativos dirigidos a la comunidad estudiantil de los grados noveno, décimo y undécimo de las instituciones educativas de las zonas urbana y rural del municipio, así como a la comunidad educativa, orientados a la aclaración de mitos y realidades sobre la donación de órganos y tejidos, en el marco de la estrategia nacional “Dona Vida” del Instituto Nacional de Salud (INS)</t>
  </si>
  <si>
    <t>VIERNES 24/03/2026</t>
  </si>
  <si>
    <t>Hora:9am Realizare  una  jornada de Información, Educación y Comunicación (IEC) sobre sífilis gestacional y los beneficios del tratamiento oportuno, dirigidas a mujeres en edad fértil y gestantes activas del municipio de Campoalegre (Huila), orientadas a promover la adherencia al control prenatal y la canalización efectiva a los servicios de la IPS ESE Municipal. En el marco de la estrategia CERSS – MAITE.</t>
  </si>
  <si>
    <t>DEL 20 DE ABRIL AL 24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</si>
</sst>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;@"/>
    <numFmt numFmtId="165" formatCode="mmm/yy"/>
  </numFmts>
  <fonts count="25">
    <font>
      <sz val="11"/>
      <color rgb="FF000000"/>
      <name val="Calibri"/>
      <charset val="134"/>
    </font>
    <font>
      <b/>
      <sz val="11"/>
      <color rgb="FF000000"/>
      <name val="Arial"/>
      <charset val="134"/>
    </font>
    <font>
      <sz val="11"/>
      <color rgb="FF000000"/>
      <name val="Arial"/>
      <charset val="134"/>
    </font>
    <font>
      <sz val="10"/>
      <color rgb="FF000000"/>
      <name val="Arial"/>
      <charset val="134"/>
    </font>
    <font>
      <b/>
      <sz val="11"/>
      <name val="Arial"/>
      <charset val="134"/>
    </font>
    <font>
      <b/>
      <sz val="11"/>
      <color rgb="FF000000"/>
      <name val="Calibri"/>
      <charset val="134"/>
    </font>
    <font>
      <sz val="11"/>
      <color rgb="FF000000"/>
      <name val="Calibri"/>
      <charset val="134"/>
      <scheme val="minor"/>
    </font>
    <font>
      <sz val="11"/>
      <color rgb="FF000000"/>
      <name val="Calibri"/>
      <charset val="134"/>
    </font>
    <font>
      <sz val="11"/>
      <color rgb="FFFF0000"/>
      <name val="Arial"/>
      <charset val="134"/>
    </font>
    <font>
      <b/>
      <sz val="11"/>
      <color rgb="FF000000"/>
      <name val="Calibri"/>
      <charset val="134"/>
    </font>
    <font>
      <sz val="11"/>
      <name val="Calibri"/>
      <charset val="134"/>
    </font>
    <font>
      <b/>
      <sz val="11"/>
      <name val="Calibri"/>
      <charset val="134"/>
    </font>
    <font>
      <b/>
      <sz val="12"/>
      <name val="Calibri"/>
      <charset val="134"/>
      <scheme val="minor"/>
    </font>
    <font>
      <sz val="11"/>
      <color rgb="FFFF0000"/>
      <name val="Calibri"/>
      <charset val="134"/>
    </font>
    <font>
      <b/>
      <sz val="11"/>
      <name val="Calibri"/>
      <charset val="134"/>
      <scheme val="minor"/>
    </font>
    <font>
      <sz val="11"/>
      <name val="Calibri"/>
      <charset val="134"/>
      <scheme val="minor"/>
    </font>
    <font>
      <sz val="12"/>
      <name val="Calibri"/>
      <charset val="134"/>
      <scheme val="minor"/>
    </font>
    <font>
      <sz val="12"/>
      <name val="Droid Sans"/>
      <charset val="134"/>
    </font>
    <font>
      <sz val="11"/>
      <name val="Arial"/>
      <charset val="134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 vertical="center"/>
    </xf>
    <xf numFmtId="0" fontId="2" fillId="0" borderId="7" xfId="0" applyFont="1" applyBorder="1"/>
    <xf numFmtId="0" fontId="1" fillId="0" borderId="7" xfId="0" applyFont="1" applyBorder="1"/>
    <xf numFmtId="0" fontId="0" fillId="0" borderId="7" xfId="0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left" vertical="top" wrapText="1"/>
    </xf>
    <xf numFmtId="0" fontId="1" fillId="0" borderId="7" xfId="0" applyFont="1" applyBorder="1" applyAlignment="1">
      <alignment vertical="top" wrapText="1"/>
    </xf>
    <xf numFmtId="164" fontId="2" fillId="0" borderId="7" xfId="0" applyNumberFormat="1" applyFont="1" applyBorder="1" applyAlignment="1">
      <alignment horizontal="left" vertical="top" wrapText="1" indent="1"/>
    </xf>
    <xf numFmtId="164" fontId="2" fillId="0" borderId="7" xfId="0" applyNumberFormat="1" applyFont="1" applyBorder="1" applyAlignment="1">
      <alignment horizontal="left" vertical="top" wrapText="1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0" fillId="0" borderId="7" xfId="0" applyBorder="1"/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vertical="top" wrapText="1"/>
    </xf>
    <xf numFmtId="0" fontId="6" fillId="0" borderId="7" xfId="0" applyFont="1" applyBorder="1" applyAlignment="1">
      <alignment horizontal="left" vertical="top" wrapText="1"/>
    </xf>
    <xf numFmtId="0" fontId="7" fillId="0" borderId="7" xfId="0" applyFont="1" applyBorder="1" applyAlignment="1">
      <alignment vertical="top" wrapText="1"/>
    </xf>
    <xf numFmtId="0" fontId="2" fillId="0" borderId="0" xfId="0" applyFont="1"/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9" fillId="0" borderId="1" xfId="0" applyFont="1" applyBorder="1"/>
    <xf numFmtId="0" fontId="0" fillId="0" borderId="7" xfId="0" applyBorder="1" applyAlignment="1">
      <alignment horizontal="justify" vertical="top"/>
    </xf>
    <xf numFmtId="0" fontId="0" fillId="0" borderId="2" xfId="0" applyBorder="1"/>
    <xf numFmtId="0" fontId="0" fillId="0" borderId="3" xfId="0" applyBorder="1"/>
    <xf numFmtId="0" fontId="9" fillId="0" borderId="4" xfId="0" applyFont="1" applyBorder="1"/>
    <xf numFmtId="0" fontId="9" fillId="0" borderId="5" xfId="0" applyFont="1" applyBorder="1"/>
    <xf numFmtId="0" fontId="0" fillId="0" borderId="5" xfId="0" applyBorder="1"/>
    <xf numFmtId="0" fontId="0" fillId="0" borderId="6" xfId="0" applyBorder="1"/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7" xfId="0" applyFont="1" applyBorder="1"/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top" wrapText="1"/>
    </xf>
    <xf numFmtId="164" fontId="0" fillId="0" borderId="7" xfId="0" applyNumberFormat="1" applyBorder="1" applyAlignment="1">
      <alignment horizontal="left" vertical="top" wrapText="1"/>
    </xf>
    <xf numFmtId="0" fontId="9" fillId="0" borderId="7" xfId="0" applyFont="1" applyBorder="1" applyAlignment="1">
      <alignment vertical="top" wrapText="1"/>
    </xf>
    <xf numFmtId="0" fontId="0" fillId="0" borderId="2" xfId="0" applyBorder="1" applyAlignment="1">
      <alignment horizontal="left"/>
    </xf>
    <xf numFmtId="164" fontId="11" fillId="0" borderId="7" xfId="0" applyNumberFormat="1" applyFont="1" applyBorder="1" applyAlignment="1">
      <alignment horizontal="left" vertical="top" wrapText="1"/>
    </xf>
    <xf numFmtId="164" fontId="12" fillId="0" borderId="7" xfId="0" applyNumberFormat="1" applyFont="1" applyBorder="1" applyAlignment="1">
      <alignment vertical="top" wrapText="1"/>
    </xf>
    <xf numFmtId="164" fontId="9" fillId="0" borderId="7" xfId="0" applyNumberFormat="1" applyFont="1" applyBorder="1" applyAlignment="1">
      <alignment vertical="top" wrapText="1"/>
    </xf>
    <xf numFmtId="0" fontId="0" fillId="0" borderId="7" xfId="0" applyBorder="1" applyAlignment="1">
      <alignment wrapText="1"/>
    </xf>
    <xf numFmtId="165" fontId="0" fillId="0" borderId="5" xfId="0" applyNumberFormat="1" applyBorder="1"/>
    <xf numFmtId="164" fontId="5" fillId="0" borderId="7" xfId="0" applyNumberFormat="1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64" fontId="0" fillId="0" borderId="7" xfId="0" applyNumberFormat="1" applyBorder="1"/>
    <xf numFmtId="0" fontId="13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21" fillId="0" borderId="13" xfId="0" applyFont="1" applyBorder="1"/>
    <xf numFmtId="0" fontId="20" fillId="0" borderId="13" xfId="0" applyFont="1" applyBorder="1"/>
    <xf numFmtId="0" fontId="5" fillId="0" borderId="17" xfId="0" applyFont="1" applyBorder="1"/>
    <xf numFmtId="0" fontId="0" fillId="0" borderId="10" xfId="0" applyBorder="1"/>
    <xf numFmtId="0" fontId="21" fillId="0" borderId="17" xfId="0" applyFont="1" applyBorder="1"/>
    <xf numFmtId="0" fontId="24" fillId="0" borderId="16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21" fillId="0" borderId="4" xfId="0" applyFont="1" applyBorder="1"/>
    <xf numFmtId="0" fontId="21" fillId="0" borderId="5" xfId="0" applyFont="1" applyBorder="1"/>
    <xf numFmtId="0" fontId="21" fillId="0" borderId="23" xfId="0" applyFont="1" applyBorder="1"/>
    <xf numFmtId="0" fontId="21" fillId="0" borderId="1" xfId="0" applyFont="1" applyBorder="1"/>
    <xf numFmtId="0" fontId="21" fillId="0" borderId="2" xfId="0" applyFont="1" applyBorder="1"/>
    <xf numFmtId="0" fontId="21" fillId="0" borderId="3" xfId="0" applyFont="1" applyBorder="1"/>
    <xf numFmtId="0" fontId="21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/>
    <xf numFmtId="0" fontId="23" fillId="0" borderId="16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21" fillId="0" borderId="15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8" zoomScaleNormal="118" workbookViewId="0">
      <selection activeCell="D6" sqref="D6"/>
    </sheetView>
  </sheetViews>
  <sheetFormatPr baseColWidth="10" defaultColWidth="10.5703125" defaultRowHeight="15"/>
  <cols>
    <col min="1" max="1" width="14.85546875" customWidth="1"/>
    <col min="2" max="2" width="24" customWidth="1"/>
    <col min="3" max="3" width="24.5703125" customWidth="1"/>
    <col min="4" max="4" width="24" customWidth="1"/>
    <col min="5" max="5" width="24.42578125" customWidth="1"/>
    <col min="6" max="6" width="19.42578125" customWidth="1"/>
    <col min="7" max="7" width="21.140625" customWidth="1"/>
  </cols>
  <sheetData>
    <row r="1" spans="1:8" ht="15" customHeight="1">
      <c r="A1" s="29" t="s">
        <v>0</v>
      </c>
      <c r="B1" s="44" t="s">
        <v>1</v>
      </c>
      <c r="C1" s="31" t="s">
        <v>2</v>
      </c>
      <c r="D1" s="31" t="s">
        <v>3</v>
      </c>
      <c r="E1" s="31" t="s">
        <v>4</v>
      </c>
      <c r="F1" s="31"/>
      <c r="G1" s="31"/>
      <c r="H1" s="32"/>
    </row>
    <row r="2" spans="1:8" ht="15" customHeight="1">
      <c r="A2" s="29" t="s">
        <v>5</v>
      </c>
      <c r="B2" s="31" t="s">
        <v>6</v>
      </c>
      <c r="C2" s="31"/>
      <c r="D2" s="31"/>
      <c r="E2" s="31"/>
      <c r="F2" s="31"/>
      <c r="G2" s="31"/>
      <c r="H2" s="32"/>
    </row>
    <row r="3" spans="1:8">
      <c r="A3" s="33" t="s">
        <v>7</v>
      </c>
      <c r="B3" s="49" t="s">
        <v>8</v>
      </c>
      <c r="C3" s="35"/>
      <c r="D3" s="35"/>
      <c r="E3" s="35"/>
      <c r="F3" s="35"/>
      <c r="G3" s="35"/>
      <c r="H3" s="36"/>
    </row>
    <row r="4" spans="1:8">
      <c r="A4" s="87" t="s">
        <v>9</v>
      </c>
      <c r="B4" s="38"/>
      <c r="C4" s="38"/>
      <c r="D4" s="38" t="s">
        <v>10</v>
      </c>
      <c r="E4" s="38"/>
      <c r="F4" s="38"/>
      <c r="G4" s="37"/>
      <c r="H4" s="21"/>
    </row>
    <row r="5" spans="1:8" ht="15" customHeight="1">
      <c r="A5" s="87"/>
      <c r="B5" s="39" t="s">
        <v>11</v>
      </c>
      <c r="C5" s="39" t="s">
        <v>12</v>
      </c>
      <c r="D5" s="39" t="s">
        <v>13</v>
      </c>
      <c r="E5" s="39" t="s">
        <v>14</v>
      </c>
      <c r="F5" s="39" t="s">
        <v>15</v>
      </c>
      <c r="G5" s="37" t="s">
        <v>16</v>
      </c>
      <c r="H5" s="39" t="s">
        <v>17</v>
      </c>
    </row>
    <row r="6" spans="1:8" ht="396.6" customHeight="1">
      <c r="A6" s="12" t="s">
        <v>18</v>
      </c>
      <c r="B6" s="50" t="s">
        <v>19</v>
      </c>
      <c r="C6" s="42" t="s">
        <v>20</v>
      </c>
      <c r="D6" s="51" t="s">
        <v>21</v>
      </c>
      <c r="E6" s="51" t="s">
        <v>22</v>
      </c>
      <c r="F6" s="51" t="s">
        <v>23</v>
      </c>
      <c r="G6" s="52"/>
      <c r="H6" s="21"/>
    </row>
    <row r="7" spans="1:8" ht="18.75" customHeight="1">
      <c r="A7" s="12"/>
      <c r="B7" s="21"/>
      <c r="C7" s="12"/>
      <c r="D7" s="12"/>
      <c r="E7" s="53"/>
      <c r="F7" s="53"/>
      <c r="G7" s="21"/>
      <c r="H7" s="21"/>
    </row>
    <row r="8" spans="1:8">
      <c r="A8" s="21"/>
      <c r="B8" s="21"/>
      <c r="C8" s="21"/>
      <c r="D8" s="21"/>
      <c r="E8" s="21"/>
      <c r="F8" s="21"/>
      <c r="G8" s="21"/>
      <c r="H8" s="21"/>
    </row>
    <row r="9" spans="1:8">
      <c r="A9" s="21"/>
      <c r="B9" s="21"/>
      <c r="C9" s="21"/>
      <c r="D9" s="21"/>
      <c r="E9" s="21"/>
      <c r="F9" s="21"/>
      <c r="G9" s="21"/>
      <c r="H9" s="21"/>
    </row>
    <row r="10" spans="1:8">
      <c r="A10" s="21"/>
      <c r="B10" s="21"/>
      <c r="C10" s="21"/>
      <c r="D10" s="21"/>
      <c r="E10" s="21"/>
      <c r="F10" s="21"/>
      <c r="G10" s="21"/>
      <c r="H10" s="21"/>
    </row>
    <row r="11" spans="1:8">
      <c r="A11" s="21"/>
      <c r="B11" s="21"/>
      <c r="C11" s="21"/>
      <c r="D11" s="21"/>
      <c r="E11" s="21"/>
      <c r="F11" s="21"/>
      <c r="G11" s="21"/>
      <c r="H11" s="21"/>
    </row>
  </sheetData>
  <mergeCells count="1">
    <mergeCell ref="A4:A5"/>
  </mergeCells>
  <pageMargins left="0.69991251615088801" right="0.69991251615088801" top="0.74990626395217996" bottom="0.74990626395217996" header="0.511741544318011" footer="0.511741544318011"/>
  <pageSetup orientation="portrait" horizontalDpi="360" verticalDpi="3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topLeftCell="A2" workbookViewId="0">
      <selection activeCell="F6" sqref="F6"/>
    </sheetView>
  </sheetViews>
  <sheetFormatPr baseColWidth="10" defaultColWidth="10.5703125" defaultRowHeight="15"/>
  <cols>
    <col min="1" max="1" width="25.140625" customWidth="1"/>
    <col min="2" max="2" width="19.85546875" customWidth="1"/>
    <col min="3" max="3" width="32.28515625" customWidth="1"/>
    <col min="4" max="4" width="25.140625" customWidth="1"/>
    <col min="5" max="5" width="24.85546875" customWidth="1"/>
    <col min="6" max="6" width="20.7109375" customWidth="1"/>
    <col min="7" max="7" width="16.28515625" customWidth="1"/>
    <col min="8" max="8" width="38.85546875" customWidth="1"/>
  </cols>
  <sheetData>
    <row r="1" spans="1:8">
      <c r="A1" s="29" t="s">
        <v>0</v>
      </c>
      <c r="B1" s="44" t="s">
        <v>24</v>
      </c>
      <c r="C1" s="31"/>
      <c r="D1" s="31"/>
      <c r="E1" s="31" t="e">
        <f t="array" ref="E1">-genero-habitante de calle-migrantes-vejez</f>
        <v>#NAME?</v>
      </c>
      <c r="F1" s="31"/>
      <c r="G1" s="31"/>
      <c r="H1" s="32"/>
    </row>
    <row r="2" spans="1:8">
      <c r="A2" s="29" t="s">
        <v>5</v>
      </c>
      <c r="B2" s="31" t="s">
        <v>25</v>
      </c>
      <c r="C2" s="31"/>
      <c r="D2" s="31"/>
      <c r="E2" s="31"/>
      <c r="F2" s="31"/>
      <c r="G2" s="31"/>
      <c r="H2" s="32"/>
    </row>
    <row r="3" spans="1:8">
      <c r="A3" s="33" t="s">
        <v>7</v>
      </c>
      <c r="B3" s="34" t="s">
        <v>8</v>
      </c>
      <c r="C3" s="35"/>
      <c r="D3" s="35"/>
      <c r="E3" s="35"/>
      <c r="F3" s="35"/>
      <c r="G3" s="35"/>
      <c r="H3" s="36"/>
    </row>
    <row r="4" spans="1:8">
      <c r="A4" s="87" t="s">
        <v>9</v>
      </c>
      <c r="B4" s="38"/>
      <c r="C4" s="38"/>
      <c r="D4" s="38" t="s">
        <v>10</v>
      </c>
      <c r="E4" s="38"/>
      <c r="F4" s="38"/>
      <c r="G4" s="37"/>
      <c r="H4" s="21"/>
    </row>
    <row r="5" spans="1:8">
      <c r="A5" s="87"/>
      <c r="B5" s="39" t="s">
        <v>11</v>
      </c>
      <c r="C5" s="39" t="s">
        <v>12</v>
      </c>
      <c r="D5" s="39" t="s">
        <v>13</v>
      </c>
      <c r="E5" s="39" t="s">
        <v>14</v>
      </c>
      <c r="F5" s="39" t="s">
        <v>15</v>
      </c>
      <c r="G5" s="37" t="s">
        <v>16</v>
      </c>
      <c r="H5" s="39" t="s">
        <v>17</v>
      </c>
    </row>
    <row r="6" spans="1:8" ht="268.5" customHeight="1">
      <c r="A6" s="12" t="s">
        <v>26</v>
      </c>
      <c r="B6" s="45" t="s">
        <v>27</v>
      </c>
      <c r="C6" s="43" t="s">
        <v>28</v>
      </c>
      <c r="D6" s="46" t="s">
        <v>29</v>
      </c>
      <c r="E6" s="43" t="s">
        <v>30</v>
      </c>
      <c r="F6" s="47" t="s">
        <v>31</v>
      </c>
      <c r="G6" s="48" t="s">
        <v>32</v>
      </c>
      <c r="H6" s="43"/>
    </row>
    <row r="25" spans="6:6">
      <c r="F25">
        <f t="array" ref="F25">0</f>
        <v>0</v>
      </c>
    </row>
  </sheetData>
  <mergeCells count="1">
    <mergeCell ref="A4:A5"/>
  </mergeCells>
  <pageMargins left="0.69991251615088801" right="0.69991251615088801" top="0.74990626395217996" bottom="0.74990626395217996" header="0.511741544318011" footer="0.511741544318011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0.7109375" defaultRowHeight="15"/>
  <sheetData/>
  <pageMargins left="0.69991251615088801" right="0.69991251615088801" top="0.74990626395217996" bottom="0.74990626395217996" header="0.299962510274151" footer="0.299962510274151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"/>
  <sheetViews>
    <sheetView workbookViewId="0">
      <selection activeCell="A6" sqref="A6"/>
    </sheetView>
  </sheetViews>
  <sheetFormatPr baseColWidth="10" defaultColWidth="10.7109375" defaultRowHeight="15"/>
  <cols>
    <col min="1" max="1" width="27.85546875" customWidth="1"/>
    <col min="2" max="2" width="23.5703125" customWidth="1"/>
    <col min="3" max="3" width="26.28515625" customWidth="1"/>
    <col min="4" max="4" width="24" customWidth="1"/>
    <col min="5" max="5" width="24.42578125" customWidth="1"/>
    <col min="6" max="6" width="19.140625" customWidth="1"/>
    <col min="7" max="7" width="13.42578125" customWidth="1"/>
    <col min="8" max="8" width="15.7109375" customWidth="1"/>
  </cols>
  <sheetData>
    <row r="1" spans="1:8" ht="30">
      <c r="A1" s="29" t="s">
        <v>0</v>
      </c>
      <c r="B1" s="30" t="s">
        <v>33</v>
      </c>
      <c r="C1" s="30" t="s">
        <v>33</v>
      </c>
      <c r="D1" s="30" t="s">
        <v>33</v>
      </c>
      <c r="E1" s="30" t="s">
        <v>34</v>
      </c>
      <c r="F1" s="30"/>
      <c r="G1" s="31"/>
      <c r="H1" s="32"/>
    </row>
    <row r="2" spans="1:8">
      <c r="A2" s="29" t="s">
        <v>5</v>
      </c>
      <c r="B2" s="31" t="s">
        <v>35</v>
      </c>
      <c r="C2" s="31"/>
      <c r="D2" s="31"/>
      <c r="E2" s="31"/>
      <c r="F2" s="31"/>
      <c r="G2" s="31"/>
      <c r="H2" s="32"/>
    </row>
    <row r="3" spans="1:8">
      <c r="A3" s="33" t="s">
        <v>7</v>
      </c>
      <c r="B3" s="34" t="s">
        <v>36</v>
      </c>
      <c r="C3" s="35"/>
      <c r="D3" s="35"/>
      <c r="E3" s="35"/>
      <c r="F3" s="35"/>
      <c r="G3" s="35"/>
      <c r="H3" s="36"/>
    </row>
    <row r="4" spans="1:8">
      <c r="A4" s="87" t="s">
        <v>9</v>
      </c>
      <c r="B4" s="38"/>
      <c r="C4" s="38"/>
      <c r="D4" s="38" t="s">
        <v>10</v>
      </c>
      <c r="E4" s="38"/>
      <c r="F4" s="38"/>
      <c r="G4" s="37"/>
      <c r="H4" s="21"/>
    </row>
    <row r="5" spans="1:8">
      <c r="A5" s="87"/>
      <c r="B5" s="39" t="s">
        <v>11</v>
      </c>
      <c r="C5" s="39" t="s">
        <v>12</v>
      </c>
      <c r="D5" s="39" t="s">
        <v>13</v>
      </c>
      <c r="E5" s="39" t="s">
        <v>14</v>
      </c>
      <c r="F5" s="39" t="s">
        <v>15</v>
      </c>
      <c r="G5" s="37" t="s">
        <v>16</v>
      </c>
      <c r="H5" s="39" t="s">
        <v>17</v>
      </c>
    </row>
    <row r="6" spans="1:8" ht="164.25" customHeight="1">
      <c r="A6" s="40" t="s">
        <v>37</v>
      </c>
      <c r="B6" s="41" t="s">
        <v>38</v>
      </c>
      <c r="C6" s="42" t="s">
        <v>39</v>
      </c>
      <c r="D6" s="43" t="s">
        <v>40</v>
      </c>
      <c r="E6" s="43" t="s">
        <v>41</v>
      </c>
      <c r="F6" s="23" t="s">
        <v>42</v>
      </c>
      <c r="G6" s="23"/>
      <c r="H6" s="43"/>
    </row>
  </sheetData>
  <mergeCells count="1">
    <mergeCell ref="A4:A5"/>
  </mergeCells>
  <pageMargins left="0.69991251615088801" right="0.69991251615088801" top="0.74990626395217996" bottom="0.74990626395217996" header="0.299962510274151" footer="0.299962510274151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"/>
  <sheetViews>
    <sheetView zoomScale="103" zoomScaleNormal="103" workbookViewId="0">
      <selection activeCell="F6" sqref="F6"/>
    </sheetView>
  </sheetViews>
  <sheetFormatPr baseColWidth="10" defaultColWidth="10.5703125" defaultRowHeight="15"/>
  <cols>
    <col min="1" max="1" width="22" customWidth="1"/>
    <col min="2" max="2" width="14.5703125" customWidth="1"/>
    <col min="3" max="3" width="20.5703125" customWidth="1"/>
    <col min="4" max="4" width="21.28515625" customWidth="1"/>
    <col min="5" max="5" width="22.85546875" customWidth="1"/>
    <col min="6" max="6" width="24.42578125" customWidth="1"/>
    <col min="7" max="7" width="11.42578125" customWidth="1"/>
    <col min="8" max="8" width="12.28515625" customWidth="1"/>
  </cols>
  <sheetData>
    <row r="1" spans="1:9" ht="29.25">
      <c r="A1" s="1" t="s">
        <v>0</v>
      </c>
      <c r="B1" s="2" t="s">
        <v>43</v>
      </c>
      <c r="C1" s="3" t="s">
        <v>44</v>
      </c>
      <c r="D1" s="4"/>
      <c r="E1" s="4"/>
      <c r="F1" s="4"/>
      <c r="G1" s="4"/>
      <c r="H1" s="5"/>
      <c r="I1" s="26"/>
    </row>
    <row r="2" spans="1:9" ht="15" customHeight="1">
      <c r="A2" s="1" t="s">
        <v>5</v>
      </c>
      <c r="B2" s="88" t="s">
        <v>45</v>
      </c>
      <c r="C2" s="88"/>
      <c r="D2" s="88"/>
      <c r="E2" s="88"/>
      <c r="F2" s="88"/>
      <c r="G2" s="88"/>
      <c r="H2" s="89"/>
      <c r="I2" s="26"/>
    </row>
    <row r="3" spans="1:9">
      <c r="A3" s="6" t="s">
        <v>7</v>
      </c>
      <c r="B3" s="90" t="s">
        <v>8</v>
      </c>
      <c r="C3" s="90"/>
      <c r="D3" s="90"/>
      <c r="E3" s="90"/>
      <c r="F3" s="90"/>
      <c r="G3" s="90"/>
      <c r="H3" s="91"/>
      <c r="I3" s="26"/>
    </row>
    <row r="4" spans="1:9">
      <c r="A4" s="95" t="s">
        <v>9</v>
      </c>
      <c r="B4" s="92" t="s">
        <v>10</v>
      </c>
      <c r="C4" s="93"/>
      <c r="D4" s="93"/>
      <c r="E4" s="93"/>
      <c r="F4" s="93"/>
      <c r="G4" s="93"/>
      <c r="H4" s="94"/>
      <c r="I4" s="26"/>
    </row>
    <row r="5" spans="1:9">
      <c r="A5" s="95"/>
      <c r="B5" s="11" t="s">
        <v>11</v>
      </c>
      <c r="C5" s="11" t="s">
        <v>12</v>
      </c>
      <c r="D5" s="11" t="s">
        <v>13</v>
      </c>
      <c r="E5" s="11" t="s">
        <v>14</v>
      </c>
      <c r="F5" s="11" t="s">
        <v>15</v>
      </c>
      <c r="G5" s="9" t="s">
        <v>16</v>
      </c>
      <c r="H5" s="11" t="s">
        <v>17</v>
      </c>
      <c r="I5" s="26"/>
    </row>
    <row r="6" spans="1:9" ht="215.25" customHeight="1">
      <c r="A6" s="12" t="s">
        <v>46</v>
      </c>
      <c r="B6" s="13" t="s">
        <v>47</v>
      </c>
      <c r="C6" s="14" t="s">
        <v>48</v>
      </c>
      <c r="D6" s="14" t="s">
        <v>49</v>
      </c>
      <c r="E6" s="14" t="s">
        <v>50</v>
      </c>
      <c r="F6" s="15" t="s">
        <v>51</v>
      </c>
      <c r="G6" s="16" t="s">
        <v>52</v>
      </c>
      <c r="H6" s="10"/>
      <c r="I6" s="26"/>
    </row>
    <row r="7" spans="1:9">
      <c r="A7" s="27"/>
      <c r="B7" s="10"/>
      <c r="C7" s="27"/>
      <c r="D7" s="27"/>
      <c r="E7" s="28"/>
      <c r="F7" s="28"/>
      <c r="G7" s="10"/>
      <c r="H7" s="10"/>
      <c r="I7" s="26"/>
    </row>
    <row r="8" spans="1:9">
      <c r="A8" s="10"/>
      <c r="B8" s="10"/>
      <c r="C8" s="10"/>
      <c r="D8" s="10"/>
      <c r="E8" s="10"/>
      <c r="F8" s="10"/>
      <c r="G8" s="10"/>
      <c r="H8" s="10"/>
      <c r="I8" s="26"/>
    </row>
    <row r="9" spans="1:9">
      <c r="A9" s="10"/>
      <c r="B9" s="10"/>
      <c r="C9" s="10"/>
      <c r="D9" s="10"/>
      <c r="E9" s="10"/>
      <c r="F9" s="10"/>
      <c r="G9" s="10"/>
      <c r="H9" s="10"/>
      <c r="I9" s="26"/>
    </row>
    <row r="10" spans="1:9">
      <c r="A10" s="21"/>
      <c r="B10" s="21"/>
      <c r="C10" s="21"/>
      <c r="D10" s="21"/>
      <c r="E10" s="21"/>
      <c r="F10" s="21"/>
      <c r="G10" s="21"/>
      <c r="H10" s="21"/>
    </row>
    <row r="11" spans="1:9">
      <c r="A11" s="21"/>
      <c r="B11" s="21"/>
      <c r="C11" s="21"/>
      <c r="D11" s="21"/>
      <c r="E11" s="21"/>
      <c r="F11" s="21"/>
      <c r="G11" s="21"/>
      <c r="H11" s="21"/>
    </row>
  </sheetData>
  <mergeCells count="4">
    <mergeCell ref="B2:H2"/>
    <mergeCell ref="B3:H3"/>
    <mergeCell ref="B4:H4"/>
    <mergeCell ref="A4:A5"/>
  </mergeCells>
  <pageMargins left="0.69991251615088801" right="0.69991251615088801" top="0.74990626395217996" bottom="0.74990626395217996" header="0.511741544318011" footer="0.511741544318011"/>
  <pageSetup orientation="portrait" horizontalDpi="360" verticalDpi="36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7"/>
  <sheetViews>
    <sheetView workbookViewId="0">
      <selection activeCell="A2" sqref="A2:H7"/>
    </sheetView>
  </sheetViews>
  <sheetFormatPr baseColWidth="10" defaultColWidth="10.7109375" defaultRowHeight="15"/>
  <cols>
    <col min="1" max="1" width="20.28515625" customWidth="1"/>
    <col min="2" max="2" width="18.7109375" customWidth="1"/>
    <col min="3" max="3" width="19.28515625" customWidth="1"/>
    <col min="4" max="4" width="21.5703125" customWidth="1"/>
    <col min="5" max="5" width="20.140625" customWidth="1"/>
    <col min="6" max="6" width="20.42578125" customWidth="1"/>
  </cols>
  <sheetData>
    <row r="2" spans="1:8">
      <c r="A2" s="17" t="s">
        <v>0</v>
      </c>
      <c r="B2" s="17" t="s">
        <v>53</v>
      </c>
      <c r="C2" s="18"/>
      <c r="D2" s="19"/>
      <c r="E2" s="19"/>
      <c r="F2" s="19"/>
      <c r="G2" s="19"/>
      <c r="H2" s="20"/>
    </row>
    <row r="3" spans="1:8">
      <c r="A3" s="17" t="s">
        <v>5</v>
      </c>
      <c r="B3" s="17" t="s">
        <v>54</v>
      </c>
      <c r="C3" s="18"/>
      <c r="D3" s="19"/>
      <c r="E3" s="19"/>
      <c r="F3" s="19"/>
      <c r="G3" s="19"/>
      <c r="H3" s="20"/>
    </row>
    <row r="4" spans="1:8">
      <c r="A4" s="17" t="s">
        <v>7</v>
      </c>
      <c r="B4" s="96" t="s">
        <v>55</v>
      </c>
      <c r="C4" s="97"/>
      <c r="D4" s="97"/>
      <c r="E4" s="97"/>
      <c r="F4" s="97"/>
      <c r="G4" s="97"/>
      <c r="H4" s="98"/>
    </row>
    <row r="5" spans="1:8">
      <c r="A5" s="17" t="s">
        <v>9</v>
      </c>
      <c r="B5" s="99"/>
      <c r="C5" s="99"/>
      <c r="D5" s="99"/>
      <c r="E5" s="21"/>
      <c r="F5" s="21"/>
      <c r="G5" s="21"/>
      <c r="H5" s="21"/>
    </row>
    <row r="6" spans="1:8">
      <c r="A6" s="21"/>
      <c r="B6" s="21" t="s">
        <v>56</v>
      </c>
      <c r="C6" s="21" t="s">
        <v>57</v>
      </c>
      <c r="D6" s="21" t="s">
        <v>58</v>
      </c>
      <c r="E6" s="21" t="s">
        <v>59</v>
      </c>
      <c r="F6" s="21" t="s">
        <v>60</v>
      </c>
      <c r="G6" s="21" t="s">
        <v>16</v>
      </c>
      <c r="H6" s="21" t="s">
        <v>17</v>
      </c>
    </row>
    <row r="7" spans="1:8" ht="324" customHeight="1">
      <c r="A7" s="22"/>
      <c r="B7" s="23"/>
      <c r="C7" s="23"/>
      <c r="D7" s="23"/>
      <c r="E7" s="24"/>
      <c r="F7" s="25"/>
      <c r="G7" s="21"/>
      <c r="H7" s="21"/>
    </row>
  </sheetData>
  <mergeCells count="2">
    <mergeCell ref="B4:H4"/>
    <mergeCell ref="B5:D5"/>
  </mergeCells>
  <pageMargins left="0.69991251615088801" right="0.69991251615088801" top="0.74990626395217996" bottom="0.74990626395217996" header="0.299962510274151" footer="0.299962510274151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"/>
  <sheetViews>
    <sheetView workbookViewId="0">
      <selection activeCell="E11" sqref="E11"/>
    </sheetView>
  </sheetViews>
  <sheetFormatPr baseColWidth="10" defaultColWidth="11" defaultRowHeight="15"/>
  <cols>
    <col min="1" max="1" width="20.7109375" customWidth="1"/>
    <col min="2" max="2" width="19.28515625" customWidth="1"/>
    <col min="3" max="3" width="18.28515625" customWidth="1"/>
    <col min="4" max="4" width="20" customWidth="1"/>
    <col min="5" max="5" width="18.5703125" customWidth="1"/>
    <col min="6" max="6" width="16.5703125" customWidth="1"/>
  </cols>
  <sheetData>
    <row r="1" spans="1:8">
      <c r="A1" s="1" t="s">
        <v>0</v>
      </c>
      <c r="B1" s="2" t="s">
        <v>43</v>
      </c>
      <c r="C1" s="3" t="s">
        <v>44</v>
      </c>
      <c r="D1" s="4"/>
      <c r="E1" s="4"/>
      <c r="F1" s="4"/>
      <c r="G1" s="4"/>
      <c r="H1" s="5"/>
    </row>
    <row r="2" spans="1:8">
      <c r="A2" s="1" t="s">
        <v>5</v>
      </c>
      <c r="B2" s="88" t="s">
        <v>45</v>
      </c>
      <c r="C2" s="88"/>
      <c r="D2" s="88"/>
      <c r="E2" s="88"/>
      <c r="F2" s="88"/>
      <c r="G2" s="88"/>
      <c r="H2" s="89"/>
    </row>
    <row r="3" spans="1:8">
      <c r="A3" s="6" t="s">
        <v>7</v>
      </c>
      <c r="B3" s="7" t="s">
        <v>8</v>
      </c>
      <c r="C3" s="7"/>
      <c r="D3" s="7"/>
      <c r="E3" s="7"/>
      <c r="F3" s="7"/>
      <c r="G3" s="7"/>
      <c r="H3" s="8"/>
    </row>
    <row r="4" spans="1:8">
      <c r="A4" s="95" t="s">
        <v>9</v>
      </c>
      <c r="B4" s="92" t="s">
        <v>10</v>
      </c>
      <c r="C4" s="93"/>
      <c r="D4" s="93"/>
      <c r="E4" s="93"/>
      <c r="F4" s="94"/>
      <c r="G4" s="9"/>
      <c r="H4" s="10"/>
    </row>
    <row r="5" spans="1:8">
      <c r="A5" s="95"/>
      <c r="B5" s="11" t="s">
        <v>11</v>
      </c>
      <c r="C5" s="11" t="s">
        <v>12</v>
      </c>
      <c r="D5" s="11" t="s">
        <v>13</v>
      </c>
      <c r="E5" s="11" t="s">
        <v>14</v>
      </c>
      <c r="F5" s="11" t="s">
        <v>15</v>
      </c>
      <c r="G5" s="9" t="s">
        <v>16</v>
      </c>
      <c r="H5" s="11" t="s">
        <v>17</v>
      </c>
    </row>
    <row r="6" spans="1:8" ht="155.25" customHeight="1">
      <c r="A6" s="12" t="s">
        <v>46</v>
      </c>
      <c r="B6" s="13" t="s">
        <v>47</v>
      </c>
      <c r="C6" s="14" t="s">
        <v>48</v>
      </c>
      <c r="D6" s="14" t="s">
        <v>49</v>
      </c>
      <c r="E6" s="14" t="s">
        <v>61</v>
      </c>
      <c r="F6" s="15" t="s">
        <v>51</v>
      </c>
      <c r="G6" s="16" t="s">
        <v>52</v>
      </c>
      <c r="H6" s="10"/>
    </row>
  </sheetData>
  <mergeCells count="3">
    <mergeCell ref="B2:H2"/>
    <mergeCell ref="B4:F4"/>
    <mergeCell ref="A4:A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"/>
  <sheetViews>
    <sheetView workbookViewId="0">
      <selection activeCell="E8" sqref="E8"/>
    </sheetView>
  </sheetViews>
  <sheetFormatPr baseColWidth="10" defaultColWidth="11" defaultRowHeight="15"/>
  <cols>
    <col min="1" max="1" width="17.7109375" customWidth="1"/>
    <col min="2" max="2" width="17.85546875" customWidth="1"/>
    <col min="3" max="3" width="19" customWidth="1"/>
    <col min="4" max="4" width="17.140625" customWidth="1"/>
    <col min="5" max="5" width="16" customWidth="1"/>
    <col min="6" max="6" width="19.140625" customWidth="1"/>
  </cols>
  <sheetData>
    <row r="1" spans="1:8">
      <c r="A1" s="1" t="s">
        <v>0</v>
      </c>
      <c r="B1" s="2" t="s">
        <v>43</v>
      </c>
      <c r="C1" s="3" t="s">
        <v>44</v>
      </c>
      <c r="D1" s="4"/>
      <c r="E1" s="4"/>
      <c r="F1" s="4"/>
      <c r="G1" s="4"/>
      <c r="H1" s="5"/>
    </row>
    <row r="2" spans="1:8">
      <c r="A2" s="1" t="s">
        <v>5</v>
      </c>
      <c r="B2" s="88" t="s">
        <v>45</v>
      </c>
      <c r="C2" s="88"/>
      <c r="D2" s="88"/>
      <c r="E2" s="88"/>
      <c r="F2" s="88"/>
      <c r="G2" s="88"/>
      <c r="H2" s="89"/>
    </row>
    <row r="3" spans="1:8">
      <c r="A3" s="6" t="s">
        <v>7</v>
      </c>
      <c r="B3" s="7" t="s">
        <v>8</v>
      </c>
      <c r="C3" s="7"/>
      <c r="D3" s="7"/>
      <c r="E3" s="7"/>
      <c r="F3" s="7"/>
      <c r="G3" s="7"/>
      <c r="H3" s="8"/>
    </row>
    <row r="4" spans="1:8">
      <c r="A4" s="95" t="s">
        <v>9</v>
      </c>
      <c r="B4" s="92" t="s">
        <v>10</v>
      </c>
      <c r="C4" s="93"/>
      <c r="D4" s="93"/>
      <c r="E4" s="93"/>
      <c r="F4" s="94"/>
      <c r="G4" s="9"/>
      <c r="H4" s="10"/>
    </row>
    <row r="5" spans="1:8">
      <c r="A5" s="95"/>
      <c r="B5" s="11" t="s">
        <v>11</v>
      </c>
      <c r="C5" s="11" t="s">
        <v>12</v>
      </c>
      <c r="D5" s="11" t="s">
        <v>13</v>
      </c>
      <c r="E5" s="11" t="s">
        <v>14</v>
      </c>
      <c r="F5" s="11" t="s">
        <v>15</v>
      </c>
      <c r="G5" s="9" t="s">
        <v>16</v>
      </c>
      <c r="H5" s="11" t="s">
        <v>17</v>
      </c>
    </row>
    <row r="6" spans="1:8" ht="171" customHeight="1">
      <c r="A6" s="12" t="s">
        <v>46</v>
      </c>
      <c r="B6" s="13" t="s">
        <v>47</v>
      </c>
      <c r="C6" s="14" t="s">
        <v>48</v>
      </c>
      <c r="D6" s="14" t="s">
        <v>49</v>
      </c>
      <c r="E6" s="14" t="s">
        <v>61</v>
      </c>
      <c r="F6" s="15" t="s">
        <v>51</v>
      </c>
      <c r="G6" s="16" t="s">
        <v>52</v>
      </c>
      <c r="H6" s="10"/>
    </row>
  </sheetData>
  <mergeCells count="3">
    <mergeCell ref="B2:H2"/>
    <mergeCell ref="B4:F4"/>
    <mergeCell ref="A4: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38187-505D-4FE1-AF40-D82DD42EBEE1}">
  <dimension ref="A1:H18"/>
  <sheetViews>
    <sheetView workbookViewId="0">
      <selection activeCell="C6" sqref="C6:C18"/>
    </sheetView>
  </sheetViews>
  <sheetFormatPr baseColWidth="10" defaultRowHeight="15"/>
  <cols>
    <col min="1" max="1" width="20.28515625" customWidth="1"/>
    <col min="2" max="2" width="16.7109375" customWidth="1"/>
    <col min="3" max="3" width="20.85546875" customWidth="1"/>
    <col min="4" max="4" width="21" customWidth="1"/>
    <col min="5" max="5" width="26.5703125" customWidth="1"/>
    <col min="6" max="6" width="34.140625" customWidth="1"/>
  </cols>
  <sheetData>
    <row r="1" spans="1:8" ht="15.75" thickBot="1">
      <c r="A1" s="18" t="s">
        <v>0</v>
      </c>
      <c r="B1" s="72" t="s">
        <v>67</v>
      </c>
      <c r="C1" s="73"/>
      <c r="D1" s="73"/>
      <c r="E1" s="73"/>
      <c r="F1" s="73"/>
      <c r="G1" s="74"/>
      <c r="H1" s="20"/>
    </row>
    <row r="2" spans="1:8" ht="15.75" thickBot="1">
      <c r="A2" s="18" t="s">
        <v>5</v>
      </c>
      <c r="B2" s="63" t="s">
        <v>62</v>
      </c>
      <c r="C2" s="64"/>
      <c r="D2" s="64"/>
      <c r="E2" s="64"/>
      <c r="F2" s="64"/>
      <c r="G2" s="65"/>
      <c r="H2" s="57"/>
    </row>
    <row r="3" spans="1:8" ht="15.75" thickBot="1">
      <c r="A3" s="18" t="s">
        <v>7</v>
      </c>
      <c r="B3" s="66" t="s">
        <v>63</v>
      </c>
      <c r="C3" s="67"/>
      <c r="D3" s="67"/>
      <c r="E3" s="67"/>
      <c r="F3" s="67"/>
      <c r="G3" s="68"/>
      <c r="H3" s="54"/>
    </row>
    <row r="4" spans="1:8" ht="15.75" thickBot="1">
      <c r="A4" s="85" t="s">
        <v>9</v>
      </c>
      <c r="B4" s="69" t="s">
        <v>10</v>
      </c>
      <c r="C4" s="70"/>
      <c r="D4" s="70"/>
      <c r="E4" s="70"/>
      <c r="F4" s="70"/>
      <c r="G4" s="71"/>
      <c r="H4" s="21"/>
    </row>
    <row r="5" spans="1:8" ht="15.75" thickBot="1">
      <c r="A5" s="86"/>
      <c r="B5" s="55" t="s">
        <v>64</v>
      </c>
      <c r="C5" s="55" t="s">
        <v>65</v>
      </c>
      <c r="D5" s="55" t="s">
        <v>66</v>
      </c>
      <c r="E5" s="56" t="s">
        <v>71</v>
      </c>
      <c r="F5" s="59" t="s">
        <v>73</v>
      </c>
      <c r="G5" s="21" t="s">
        <v>16</v>
      </c>
      <c r="H5" s="21" t="s">
        <v>17</v>
      </c>
    </row>
    <row r="6" spans="1:8">
      <c r="A6" s="78" t="s">
        <v>75</v>
      </c>
      <c r="B6" s="81" t="s">
        <v>68</v>
      </c>
      <c r="C6" s="84" t="s">
        <v>69</v>
      </c>
      <c r="D6" s="84" t="s">
        <v>70</v>
      </c>
      <c r="E6" s="60" t="s">
        <v>72</v>
      </c>
      <c r="F6" s="75" t="s">
        <v>74</v>
      </c>
      <c r="G6" s="58"/>
      <c r="H6" s="21"/>
    </row>
    <row r="7" spans="1:8">
      <c r="A7" s="79"/>
      <c r="B7" s="82"/>
      <c r="C7" s="82"/>
      <c r="D7" s="82"/>
      <c r="E7" s="61"/>
      <c r="F7" s="76"/>
    </row>
    <row r="8" spans="1:8">
      <c r="A8" s="79"/>
      <c r="B8" s="82"/>
      <c r="C8" s="82"/>
      <c r="D8" s="82"/>
      <c r="E8" s="61"/>
      <c r="F8" s="76"/>
    </row>
    <row r="9" spans="1:8">
      <c r="A9" s="79"/>
      <c r="B9" s="82"/>
      <c r="C9" s="82"/>
      <c r="D9" s="82"/>
      <c r="E9" s="61"/>
      <c r="F9" s="76"/>
    </row>
    <row r="10" spans="1:8">
      <c r="A10" s="79"/>
      <c r="B10" s="82"/>
      <c r="C10" s="82"/>
      <c r="D10" s="82"/>
      <c r="E10" s="61"/>
      <c r="F10" s="76"/>
    </row>
    <row r="11" spans="1:8">
      <c r="A11" s="79"/>
      <c r="B11" s="82"/>
      <c r="C11" s="82"/>
      <c r="D11" s="82"/>
      <c r="E11" s="61"/>
      <c r="F11" s="76"/>
    </row>
    <row r="12" spans="1:8">
      <c r="A12" s="79"/>
      <c r="B12" s="82"/>
      <c r="C12" s="82"/>
      <c r="D12" s="82"/>
      <c r="E12" s="61"/>
      <c r="F12" s="76"/>
    </row>
    <row r="13" spans="1:8">
      <c r="A13" s="79"/>
      <c r="B13" s="82"/>
      <c r="C13" s="82"/>
      <c r="D13" s="82"/>
      <c r="E13" s="61"/>
      <c r="F13" s="76"/>
    </row>
    <row r="14" spans="1:8">
      <c r="A14" s="79"/>
      <c r="B14" s="82"/>
      <c r="C14" s="82"/>
      <c r="D14" s="82"/>
      <c r="E14" s="61"/>
      <c r="F14" s="76"/>
    </row>
    <row r="15" spans="1:8">
      <c r="A15" s="79"/>
      <c r="B15" s="82"/>
      <c r="C15" s="82"/>
      <c r="D15" s="82"/>
      <c r="E15" s="61"/>
      <c r="F15" s="76"/>
    </row>
    <row r="16" spans="1:8">
      <c r="A16" s="79"/>
      <c r="B16" s="82"/>
      <c r="C16" s="82"/>
      <c r="D16" s="82"/>
      <c r="E16" s="61"/>
      <c r="F16" s="76"/>
    </row>
    <row r="17" spans="1:6">
      <c r="A17" s="79"/>
      <c r="B17" s="82"/>
      <c r="C17" s="82"/>
      <c r="D17" s="82"/>
      <c r="E17" s="61"/>
      <c r="F17" s="76"/>
    </row>
    <row r="18" spans="1:6" ht="15.75" thickBot="1">
      <c r="A18" s="80"/>
      <c r="B18" s="83"/>
      <c r="C18" s="83"/>
      <c r="D18" s="83"/>
      <c r="E18" s="62"/>
      <c r="F18" s="77"/>
    </row>
  </sheetData>
  <mergeCells count="11">
    <mergeCell ref="A6:A18"/>
    <mergeCell ref="B6:B18"/>
    <mergeCell ref="C6:C18"/>
    <mergeCell ref="D6:D18"/>
    <mergeCell ref="A4:A5"/>
    <mergeCell ref="E6:E18"/>
    <mergeCell ref="B2:G2"/>
    <mergeCell ref="B3:G3"/>
    <mergeCell ref="B4:G4"/>
    <mergeCell ref="B1:G1"/>
    <mergeCell ref="F6:F18"/>
  </mergeCells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MONICA BURGOS </vt:lpstr>
      <vt:lpstr>ZAIRA SUAREZ</vt:lpstr>
      <vt:lpstr>Hoja1</vt:lpstr>
      <vt:lpstr>OLGA LUCIA </vt:lpstr>
      <vt:lpstr>YEFERSON CAVIEDES</vt:lpstr>
      <vt:lpstr>KARLA ROCHA</vt:lpstr>
      <vt:lpstr>CAMILA GONZALEZ</vt:lpstr>
      <vt:lpstr>CHIQUI VANEGAS </vt:lpstr>
      <vt:lpstr>LAURA ROJAS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Penagos</dc:creator>
  <cp:lastModifiedBy>ESE Administrativa y Financiera</cp:lastModifiedBy>
  <cp:revision>1</cp:revision>
  <cp:lastPrinted>2025-11-29T04:30:00Z</cp:lastPrinted>
  <dcterms:created xsi:type="dcterms:W3CDTF">2025-04-11T17:18:00Z</dcterms:created>
  <dcterms:modified xsi:type="dcterms:W3CDTF">2026-07-22T15:11:30Z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6C4F339B533346E2A829955AB91B1CCC_13</vt:lpwstr>
  </property>
  <property fmtid="{D5CDD505-2E9C-101B-9397-08002B2CF9AE}" pid="3" name="KSOProductBuildVer">
    <vt:lpwstr>3082-12.1.0.25242</vt:lpwstr>
  </property>
  <property fmtid="{D5CDD505-2E9C-101B-9397-08002B2CF9AE}" pid="4" name="CalculationRule">
    <vt:i4>0</vt:i4>
  </property>
</Properties>
</file>