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CEB85ABD-B840-4224-81F1-E3DD30BAD19F}" xr6:coauthVersionLast="36" xr6:coauthVersionMax="36" xr10:uidLastSave="{00000000-0000-0000-0000-000000000000}"/>
  <bookViews>
    <workbookView xWindow="0" yWindow="0" windowWidth="28800" windowHeight="9105" xr2:uid="{84695CF4-6C4F-401B-8D58-12AC52F03469}"/>
  </bookViews>
  <sheets>
    <sheet name="SOPORT PLAN DE ACCION " sheetId="1" r:id="rId1"/>
    <sheet name="FICHA FIEL EJECTRANSICION" sheetId="4" r:id="rId2"/>
    <sheet name="MONITOREO TRANSICION DEL SS" sheetId="6" r:id="rId3"/>
    <sheet name="RESULTADO FINAL POA PDI" sheetId="3" r:id="rId4"/>
  </sheets>
  <externalReferences>
    <externalReference r:id="rId5"/>
  </externalReferences>
  <definedNames>
    <definedName name="AUDITORIA" localSheetId="1">#REF!</definedName>
    <definedName name="AUDITORIA" localSheetId="0">#REF!</definedName>
    <definedName name="AUDITORIA">#REF!</definedName>
    <definedName name="CALIFIQUE" localSheetId="1">#REF!</definedName>
    <definedName name="CALIFIQUE" localSheetId="0">#REF!</definedName>
    <definedName name="CALIFIQUE">#REF!</definedName>
    <definedName name="lista" localSheetId="1">#REF!</definedName>
    <definedName name="lista" localSheetId="0">#REF!</definedName>
    <definedName name="lista">#REF!</definedName>
    <definedName name="X" localSheetId="1">#REF!</definedName>
    <definedName name="X" localSheetId="0">#REF!</definedName>
    <definedName name="X">#REF!</definedName>
    <definedName name="XXXXXXXXX" localSheetId="1">#REF!</definedName>
    <definedName name="XXXXXXXXX" localSheetId="0">#REF!</definedName>
    <definedName name="XXXXXX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6" l="1"/>
  <c r="G12" i="6"/>
  <c r="G11" i="6"/>
  <c r="G10" i="6"/>
  <c r="G9" i="6"/>
  <c r="G8" i="6"/>
  <c r="G7" i="6"/>
  <c r="G6" i="6"/>
  <c r="G5" i="6"/>
  <c r="G4" i="6"/>
  <c r="G3" i="6"/>
  <c r="G2" i="6"/>
  <c r="G14" i="6" s="1"/>
  <c r="C29" i="3"/>
  <c r="C28" i="3"/>
  <c r="C27" i="3"/>
  <c r="C26" i="3"/>
  <c r="C25" i="3"/>
  <c r="C24" i="3"/>
  <c r="C23" i="3"/>
  <c r="C22" i="3"/>
  <c r="C21" i="3"/>
  <c r="C20" i="3"/>
  <c r="C19" i="3"/>
  <c r="C18" i="3"/>
  <c r="C17" i="3"/>
  <c r="C16" i="3"/>
  <c r="C15" i="3"/>
  <c r="C14" i="3"/>
  <c r="C13" i="3"/>
  <c r="C12" i="3"/>
  <c r="C11" i="3"/>
  <c r="C10" i="3"/>
  <c r="C9" i="3"/>
  <c r="C8" i="3"/>
  <c r="C30" i="3" s="1"/>
</calcChain>
</file>

<file path=xl/sharedStrings.xml><?xml version="1.0" encoding="utf-8"?>
<sst xmlns="http://schemas.openxmlformats.org/spreadsheetml/2006/main" count="351" uniqueCount="285">
  <si>
    <t>EMPRESA SOCIAL DEL ESTADO - HOSPITAL DEL ROSARIO DEL MUNICIPIO DE CAMPOALEGRE, DEPARTAMENTO DEL HUILA</t>
  </si>
  <si>
    <t>FORMULACION DE PROYECTOS PDI</t>
  </si>
  <si>
    <t>RESPONSABILIDAD A EJECUTAR</t>
  </si>
  <si>
    <t>Plan Bienal de Inversiones de la ESE</t>
  </si>
  <si>
    <t>Proyecto de Telesalud y Telemedicina</t>
  </si>
  <si>
    <t>Reporte Plan Bienal del Inversiones</t>
  </si>
  <si>
    <t>Reporte Mantenimiento Hospitalario DTS</t>
  </si>
  <si>
    <t>Proyectos de Inversión de Capacidad Técnico Científica</t>
  </si>
  <si>
    <t>CONTRATACION DE PROYECTOS PDI</t>
  </si>
  <si>
    <t>Sistemas y Centros de Costos Hospitalarios</t>
  </si>
  <si>
    <t>PROGRAMAS PRIORITARIOS EN SALUD PUBLICA</t>
  </si>
  <si>
    <t>Plan de Intervenciones Colectivas (PIC)</t>
  </si>
  <si>
    <t xml:space="preserve">Programa de intervenciones Individuales en Salud </t>
  </si>
  <si>
    <t>Indicadores de Salud Pública</t>
  </si>
  <si>
    <t>IAMI</t>
  </si>
  <si>
    <t>Rosarito Recupera tu Salud</t>
  </si>
  <si>
    <t>Reporte de Programas de Salud Pública   SIVIGILA - COVID</t>
  </si>
  <si>
    <t>GESTION DEL TALENTO HUMANO HOSPITALARIO</t>
  </si>
  <si>
    <t>Plan de Gestión del Talento Humano Hospitalario</t>
  </si>
  <si>
    <t>Plan de Incentivos Institucionales, Bienestar Social y Capacitación de la ESE</t>
  </si>
  <si>
    <t>Plan de Previsión y Anual de Vacantes del T. H.</t>
  </si>
  <si>
    <t>Plan de Seguridad y Salud en el Trabajo  PSST</t>
  </si>
  <si>
    <t>Adscripción, Inducción y Reinducción</t>
  </si>
  <si>
    <t>RETHUS</t>
  </si>
  <si>
    <t>Código de Ética de los Profesionales de la Salud y Actividades Conexas</t>
  </si>
  <si>
    <t>Código de Ética e Integridad</t>
  </si>
  <si>
    <t>Código de Ética del Auditor</t>
  </si>
  <si>
    <t>Manual de Funciones y Requisitos por Competencias de la ESE</t>
  </si>
  <si>
    <t>Ingreso, Permanencia y Retiro del Cargo de los Servidores de la ESE</t>
  </si>
  <si>
    <t>Sistema de Carrera Administrativa</t>
  </si>
  <si>
    <t>Evaluación de Desempeño del Talento Humano de la ESE</t>
  </si>
  <si>
    <t>Gestión de  Nómina de Empleos Temporales</t>
  </si>
  <si>
    <t xml:space="preserve">Gestión de Nómina de Empleos Permanentes </t>
  </si>
  <si>
    <t>Relación Docencia Servicio y Prácticas Formativas</t>
  </si>
  <si>
    <t>Servicio Social Obligatorio</t>
  </si>
  <si>
    <t>Encuesta de Clima Laboral</t>
  </si>
  <si>
    <t>Mapa de Riesgos Laborales y Seguridad del Trabajo de la ESE</t>
  </si>
  <si>
    <t>Reporte SIGEP</t>
  </si>
  <si>
    <t>Reporte OPEC</t>
  </si>
  <si>
    <t>Reportes CNSC</t>
  </si>
  <si>
    <t>Estudio de Justificación Técnica de la Planta de Personal - Reorganización Administrativa</t>
  </si>
  <si>
    <t>GESTION DE TIC,S</t>
  </si>
  <si>
    <t>Plan Estratégico de Tecnologías de la Información y Comunicación - PETIC</t>
  </si>
  <si>
    <t>Plan de Tratamiento de Riesgos de Seguridad  y Privacidad de la Información - PTRSI</t>
  </si>
  <si>
    <t>Plan de Seguridad y Privacidad de la Información - PSPI</t>
  </si>
  <si>
    <t>Manual de Gerencia de Operaciones de los Servicios de Salud y de Apoyo</t>
  </si>
  <si>
    <t>Procesos Documentados Estratégicos de la ESE</t>
  </si>
  <si>
    <t>Flujograma de Procesos Estratégicos de la ESE</t>
  </si>
  <si>
    <t>Procesos Documentados Clínicos Asistenciales de la ESE</t>
  </si>
  <si>
    <t>Flujograma de Procesos Clínico Asistenciales  de la ESE</t>
  </si>
  <si>
    <t>Procesos Documentados de Apoyo de la ESE</t>
  </si>
  <si>
    <t>Flujograma de Procesos de Apoyo  de la ESE</t>
  </si>
  <si>
    <t>Procesos Documentados de Evaluación de la ESE</t>
  </si>
  <si>
    <t>Flujograma de Procesos de Evaluación  de la ESE</t>
  </si>
  <si>
    <t>Historia Clínica Electrónica</t>
  </si>
  <si>
    <t>Herramientas TIC, S Pos Populi, Clic Salud, SIRAS;  Mi Pres, SISMED y Mi Vacuna</t>
  </si>
  <si>
    <t>Gestión  Manejo  de los RIPS</t>
  </si>
  <si>
    <t>Gestión Documental y Archivística</t>
  </si>
  <si>
    <t>Gestión de Comunicación Pública e Institucional</t>
  </si>
  <si>
    <t>Bioestadísticas y Sistema de Información en Salud</t>
  </si>
  <si>
    <t>Programa de Desempeño y Mejora - Auditorías Externas ENTES DE CONTROL</t>
  </si>
  <si>
    <t>GESTION DE PRODUCCION DE SERVICIOS DE SALUD</t>
  </si>
  <si>
    <t>Actualización Guías de Práctica Clínica - GPC</t>
  </si>
  <si>
    <t>Sistema de Información y Atención al Usuario - SIAU</t>
  </si>
  <si>
    <t>Proceso de Admisiones de la ESE</t>
  </si>
  <si>
    <t>Dinámica de la Prestación de los Servicios Urgencias</t>
  </si>
  <si>
    <t>Dinámica de la Prestación de los Servicios Ambulatorios</t>
  </si>
  <si>
    <t>Dinámica de la Prestación de los Servicios de Hospitalización</t>
  </si>
  <si>
    <t>Dinámica de la Prestación de los Servicios de Sala de Partos</t>
  </si>
  <si>
    <t>Dinámica de la Prestación de los Servicios de Apoyo Diagnostico</t>
  </si>
  <si>
    <t>Dinámica de la Prestación de los Servicios de Apoyo Terapéutico</t>
  </si>
  <si>
    <t>Dinámica de la Prestación de los Servicios Conexos a la Salud</t>
  </si>
  <si>
    <t>Rutas integrales de Mantenimiento de la Salud - RIAS</t>
  </si>
  <si>
    <t>Programa de Farmacovigilancia de la ESE</t>
  </si>
  <si>
    <t>Programa de Tecnovigilancia  y reactivo vigilancia de la ESE</t>
  </si>
  <si>
    <t>Mapa de Riesgo Clínico Asistencial de la ESE</t>
  </si>
  <si>
    <t>Indicadores de Gestión Hospitalaria</t>
  </si>
  <si>
    <t>Reporte de Circular Única - Alianza de Usuarios</t>
  </si>
  <si>
    <t>GESTION DE MERCADEO</t>
  </si>
  <si>
    <t>Plan de Mercadeo de  los Servicios de Salud</t>
  </si>
  <si>
    <t>Manual de   Mecanismos de Pagos y Nota Técnica de Contratación de LA ESE</t>
  </si>
  <si>
    <t>Manual de  Facturación  de Servicios de Salud ESE</t>
  </si>
  <si>
    <t>Reglamento de  Cartera de LA ESE</t>
  </si>
  <si>
    <t>Gestión  Contratación de Servicios de Salud</t>
  </si>
  <si>
    <t>Gestión  Facturación  de Servicios de Salud</t>
  </si>
  <si>
    <t>Reporte de Circular Única - Contratación de Servicios de Salud</t>
  </si>
  <si>
    <t xml:space="preserve">Reporte de Circular Única - Facturación Radicada </t>
  </si>
  <si>
    <t>Reporte de Circular Única -  Cuentas por Pagar</t>
  </si>
  <si>
    <t>Reporte de Circular Única - Reclamaciones por Accidentes de Transito</t>
  </si>
  <si>
    <t>GESTION DE ENTIDAD PUBLICA</t>
  </si>
  <si>
    <t>Plan Anticorrupción y de Gestión Ética anual</t>
  </si>
  <si>
    <t>Plan Institucional de Archivos y Gestión Documental  de la ESE – PINAR</t>
  </si>
  <si>
    <t xml:space="preserve">Plan de Acción - POA (Plan Operativo Anual)  </t>
  </si>
  <si>
    <t>Plan Anual de Auditoria de la ESE PLAUDIESE</t>
  </si>
  <si>
    <t>Modelo Integrado de Planeación y Gestión MIPG DAFP</t>
  </si>
  <si>
    <t>Gestión de Participación Social en Salud</t>
  </si>
  <si>
    <t>Indicadores de Gestión Administrativa</t>
  </si>
  <si>
    <t>Sistema Institucional de Control Interno de la ESE SICIESE</t>
  </si>
  <si>
    <t>Control Interno Disciplinario y Régimen de Personal de la ESE</t>
  </si>
  <si>
    <t>Mapa de Riesgo de Corrupción de la ESE</t>
  </si>
  <si>
    <t>Informes de  Control Interno  - FURAG</t>
  </si>
  <si>
    <t>Reporte Control Fiscal - Rendición de Cuentas Fiscales</t>
  </si>
  <si>
    <t>Reporte Control Interno Contable</t>
  </si>
  <si>
    <t>Reporte de Circular Única - Rendición de Cuentas Ciudadanas</t>
  </si>
  <si>
    <t>Fenecimiento de la Cuenta de Control fiscal</t>
  </si>
  <si>
    <t>GESTION DE CALIDAD DE LOS SERVICIOS DE SALUD</t>
  </si>
  <si>
    <t>Planeación de Garantías de Calidad Hospitalaria</t>
  </si>
  <si>
    <t>Plan de Gestión Integral de Residuos Generados en la Atención en Salud y Otras Actividades - PGIRASA</t>
  </si>
  <si>
    <t>Plan de Mantenimiento Hospitalario - Anual</t>
  </si>
  <si>
    <t>Sistema Único de Acreditación</t>
  </si>
  <si>
    <t>Sistema Único de Habilitación</t>
  </si>
  <si>
    <t>Deberes y Derechos de los Pacientes</t>
  </si>
  <si>
    <t>Manual de Calidad de Servicios de Salud</t>
  </si>
  <si>
    <t>Estudios y Publicaciones Cientificas</t>
  </si>
  <si>
    <t>Programa de Buenas Prácticas de Seguridad del Paciente</t>
  </si>
  <si>
    <t>Consentimiento Informado</t>
  </si>
  <si>
    <t>Sistema de Gestión y  Administración de Riesgo de la ESE - SIGARESE</t>
  </si>
  <si>
    <t>Auditoría  e Interventoría  de Gestión Contractual</t>
  </si>
  <si>
    <t>Auditoria del Derecho del Paciente</t>
  </si>
  <si>
    <t>Auditoria  de Cuentas Médicas</t>
  </si>
  <si>
    <t>Auditoria Clínico Asistencial</t>
  </si>
  <si>
    <t>Auditoria Concurrente EPS - ESE</t>
  </si>
  <si>
    <t>Auditoria de Sistemas y TIC, s</t>
  </si>
  <si>
    <t>Auditoria de la Calidad de los Servicios de Salud</t>
  </si>
  <si>
    <t>Auditoría PEFIP</t>
  </si>
  <si>
    <t>Control Interno Contable</t>
  </si>
  <si>
    <t>Indicadores Trazadores y Calidad en Salud</t>
  </si>
  <si>
    <t>Indicadores de Control Interno y MIPG</t>
  </si>
  <si>
    <t>Protocolo de Londres</t>
  </si>
  <si>
    <t>Ronda de Seguridad</t>
  </si>
  <si>
    <t>Encuesta de Seguridad del Paciente</t>
  </si>
  <si>
    <t>Encuesta de Satisfacción del Usuario</t>
  </si>
  <si>
    <t>Mapa de Riesgo de Calidad del Servicio de la ESE</t>
  </si>
  <si>
    <t>Comités Clínicos y de Gestión</t>
  </si>
  <si>
    <t>Reporte  Enfermedades Notificación Obligatoria UPGD</t>
  </si>
  <si>
    <t>Reporte de Circular Única - PAMEC</t>
  </si>
  <si>
    <t>Reporte Eventos Adversos y Centinelas</t>
  </si>
  <si>
    <t xml:space="preserve">GESTION FINANCIERA Y PRESUPUESTAL </t>
  </si>
  <si>
    <t>Plan de Adquisición y Compras de la ESE - Anual</t>
  </si>
  <si>
    <t>Tenencia de los Estados Financieros de LA ESE</t>
  </si>
  <si>
    <t>Pasivos Contingentes y/o Deudas Dudoso Recaudo</t>
  </si>
  <si>
    <t>Monitoreo y Seguimiento de  Giro Directo</t>
  </si>
  <si>
    <t>Gestión Contable y Financiera</t>
  </si>
  <si>
    <t>Programa de Saneamiento Contable</t>
  </si>
  <si>
    <t>Programación y Ejecución Presupuestal</t>
  </si>
  <si>
    <t>Indicadores  Económicos y Financieros</t>
  </si>
  <si>
    <t>Índice de Riesgo Fiscal y  Financiero</t>
  </si>
  <si>
    <t>Mapa de Riesgo Económico y  Financiero de la ESE</t>
  </si>
  <si>
    <t>Reporte CHIPS CGN</t>
  </si>
  <si>
    <t>Reporte de Circular Única - Publicación Estados Financieros</t>
  </si>
  <si>
    <t>Aprobación COMFIS Presupuesto</t>
  </si>
  <si>
    <t>Marco Fiscal a Mediano Plazo (MFMP)</t>
  </si>
  <si>
    <t>Deterioro, Provisiones, Depreciaciones Amortizaciones  Mitigaciones</t>
  </si>
  <si>
    <t>Umbrales Presupuestales</t>
  </si>
  <si>
    <t>GESTION DE ADMINISTRACION GERENCIAL</t>
  </si>
  <si>
    <t>RESPONSABILIDADES A EJECUTAR</t>
  </si>
  <si>
    <t>Contratación de Recurso Humano por OPS o Asociativo</t>
  </si>
  <si>
    <t>Derecho Médico y Responsabilidad Médico Legal</t>
  </si>
  <si>
    <t xml:space="preserve">Informe Anual  del Plan de Gestión Gerencial </t>
  </si>
  <si>
    <t>Mapa de Riesgos de Apoyo Institucional</t>
  </si>
  <si>
    <t>Reporte SECOP</t>
  </si>
  <si>
    <t>Reporte SIHO 2193</t>
  </si>
  <si>
    <t>Estilo Gerencial y Toma de Decisiones en LA ESE</t>
  </si>
  <si>
    <t>Defensa Demandas Judiciales</t>
  </si>
  <si>
    <t>Programa Integral de Mejora Continua</t>
  </si>
  <si>
    <t>Prestación de Servicios por Alianza Estratégica</t>
  </si>
  <si>
    <t>Publicaciones Técnicas y Científicas</t>
  </si>
  <si>
    <t>Nombramiento Revisor Fiscal de la ESE</t>
  </si>
  <si>
    <t>EJECUTORIAS DE TRANSICION DEL SISTEMA DE SALUD</t>
  </si>
  <si>
    <t>Planeación Económica, Financiera y Presupuestal – PEFIP</t>
  </si>
  <si>
    <t>Redes Integradas e Integrales de salud (RIIS - RIPS)</t>
  </si>
  <si>
    <t>Modelo Preventivo y Predictivo de Atencion Primaria en Salud</t>
  </si>
  <si>
    <t>Gestión  Cartera por Servicios de Salud</t>
  </si>
  <si>
    <t>Red Prestadora de Servicios de Salud - Georreferencia</t>
  </si>
  <si>
    <t>SISTEMA INTEGRADO DE PLANEACION ENFOQUE DE RIESGO ISMHQ - ESQUEMA GERENCIAL PODERR</t>
  </si>
  <si>
    <t>Página 1 de 1</t>
  </si>
  <si>
    <t>ESQUEMA GERENCIAL PODERR</t>
  </si>
  <si>
    <t>MATRIZ DE EVALUACION DEL PLAN OPERATIVO ANUAL  - PROGRAMA DE DESARROLLO INSTITUCIONAL  ABRIL 1 DE 2020 - MARZO 31 DE 2024</t>
  </si>
  <si>
    <t>Vigente a partir de: ENERO 1 DE 2023 A DICIEMBRE 31 DE 2023</t>
  </si>
  <si>
    <t>Fecha 30/01/2023:  ACTUALIZADO ESTANDARES</t>
  </si>
  <si>
    <t>Nro</t>
  </si>
  <si>
    <t>RESUMEN DE LA FUNCION</t>
  </si>
  <si>
    <t>% DE CUMPLIMIENTO</t>
  </si>
  <si>
    <t>OBSERVACIONES</t>
  </si>
  <si>
    <t>TOTAL INTEGRAL DEL PDI VIGENCIA EVALUADA</t>
  </si>
  <si>
    <t>EMPRESA SOCIAL DEL ESTADO HOSPITAL DEL ROSARIO DE CAMPOALEGRE HUILA</t>
  </si>
  <si>
    <t>FICHA INDIVIDUAL DE EJECUCION DE LABORALES - FIEL  A DILIGENCIAR POR LOS RESPONSABLES</t>
  </si>
  <si>
    <t>PROGRAMACION DE ACTIVIDADES  DEL PLAN DE ACCION A EJECUTAR DEL 1 DE ENERO AL 31 DE DICIEMBRE DE 2023</t>
  </si>
  <si>
    <t xml:space="preserve">NOMBRE DEL (OS)  FUNCIONARIO (OS) </t>
  </si>
  <si>
    <t>AREA O UNIDAD A LA QUE PERTENECE</t>
  </si>
  <si>
    <t>PROGRAMA/PROYECTO</t>
  </si>
  <si>
    <t>EJECUCION DE LABORES  ENERO 2023</t>
  </si>
  <si>
    <t>PROCESO NECESARIO</t>
  </si>
  <si>
    <t>DESCRIPCION DE LA LABOR</t>
  </si>
  <si>
    <t>QUE SOLUCIONA LA LABOR AL CUMPLIMIENTO DE LA GESTION DEL AREA RESPONSABLE</t>
  </si>
  <si>
    <t>NUMERO ACTIVIDADES PROGRAMADAS</t>
  </si>
  <si>
    <t>EVIDENCIAS</t>
  </si>
  <si>
    <t>EJECUCION DE LABORES  FEBRERO 2023</t>
  </si>
  <si>
    <t>Organización y fortalecimiento del programa de adscripción, inducción y reinducción</t>
  </si>
  <si>
    <t>Generar las dinamicas para garantizar en el recurso humano vinculado o retirado cumplir con los programas inherentes</t>
  </si>
  <si>
    <t xml:space="preserve">Mediante procesos documentados generar los flujogramas de proceso de insumo/producto para mejorar el conocimiento de la entidad, las competencias a desarrollar y el mejoramiento de las habilidades y destrazas en las labores desempeñadas por cada uno de los funcionarios. </t>
  </si>
  <si>
    <t xml:space="preserve">Mejora del clima organizacional gratificante y de las sinergias de actuacion interna del talento humano y el capital humano de la ESE. </t>
  </si>
  <si>
    <t>EJECUCION DE LABORES  MARZO 2023</t>
  </si>
  <si>
    <t>EJECUCION DE LABORES ABRIL  2023</t>
  </si>
  <si>
    <t>EJECUCION DE LABORES MAYO 2023</t>
  </si>
  <si>
    <t>Actualización de estatutos de la ESE según normas vigentes</t>
  </si>
  <si>
    <t xml:space="preserve">Ajuste a la versión 13 y puesta al día en terminos de normatividad. </t>
  </si>
  <si>
    <t xml:space="preserve">Proceso tecnico de gestión con conceptos juridicos del rol institucional de la entidad. </t>
  </si>
  <si>
    <t xml:space="preserve">Desarrollo organizacional actualizado como persona jurídica y entidad pública del sector. </t>
  </si>
  <si>
    <t>Asignaciones civiles al día</t>
  </si>
  <si>
    <t>Organización de los codigos y grados salariales de conformidad con las estructuras de los actos administrativos emitidos por el DAFP.</t>
  </si>
  <si>
    <t xml:space="preserve">Fijación de limites minimos de sueldo por niveles y grado y limites maximos normatizados por el gobierno nacional y de conformidad con los resultados del estudio tecnico. </t>
  </si>
  <si>
    <t xml:space="preserve">Mejora de desarrollo organizacional en los niveles de empleo, grados, compensaciones salariales y productividad. </t>
  </si>
  <si>
    <t>EJECUCION DE LABORES  JUNIO 2023</t>
  </si>
  <si>
    <t>Versión 14 del estudio de justificación tecnica de planta de personal de nomima y temporal de la ESE aprobado</t>
  </si>
  <si>
    <t xml:space="preserve">Revisión y actualización economica, financiera y jurídica de la versión 13 de dicho estudio. </t>
  </si>
  <si>
    <t>Revisión integral del estudio llevandolo del cierre de resultados de 2020 a cierre de resultados de 2021.</t>
  </si>
  <si>
    <t xml:space="preserve">Cadena de valor social en la relacion beneficio / costo de las competencias y vinculación de los empleados de la ESE. </t>
  </si>
  <si>
    <t>Elaboracion del manual de funciones</t>
  </si>
  <si>
    <t xml:space="preserve">Actualización de las funciones, requisitos y competencias de conformidad con los compromisos de los cargos establecidos en el estudio. </t>
  </si>
  <si>
    <t>Actualización de la version 13 con la estructura del manual metodologico emitido por el DAFP.</t>
  </si>
  <si>
    <t xml:space="preserve">Mejora continua de responsabilidades por requisito, funciones y competencias para que el recurso humano se convierta en capital humano. </t>
  </si>
  <si>
    <t>EJECUCION DE LABORES  JULIO 2023</t>
  </si>
  <si>
    <t>Regulación de la carrera administrativa</t>
  </si>
  <si>
    <t xml:space="preserve">Actualizacion en la OPEC para el proceso de concursos de meritos inherentes a los cargos de planta y la evaluación de desempeño normativa. </t>
  </si>
  <si>
    <t>Atender los procesos, pasos y momentos para insertar en la plataforma OPEC los requisitos anexos al formato unico de HV de cada empleado que registre el estatus de provisional en los cargos de la planta de nomina de la ESE.</t>
  </si>
  <si>
    <t xml:space="preserve">Regular la estabilidad de los trabajadores con esos derechos y mejorar la eficiencia en la gestión del recurso humano. </t>
  </si>
  <si>
    <t>EJECUCION DE LABORES  AGOSTO 2023</t>
  </si>
  <si>
    <t>Practica formativa</t>
  </si>
  <si>
    <t>Los estipulados por la norma para los convenios docente/asistenciales</t>
  </si>
  <si>
    <t>Establecer las necesidades docentes asistenciales del ciclo propedeutico tecnico, tecnologico y profesional que necesita la ESE en areas y unidades funcionales claves para generar estimulos al nuevo recurso humano que se forma con prioridad regional.</t>
  </si>
  <si>
    <t xml:space="preserve">mejorar las habilidades, competencias y destrezas del recurso humano regional que se forma y debe conocer sus instituciones donde potencialmente pueden prestar su servicio. </t>
  </si>
  <si>
    <t>EJECUCION DE LABORES  SEPTIEMBRE 2023</t>
  </si>
  <si>
    <t>SSO</t>
  </si>
  <si>
    <t xml:space="preserve">Regulacion normativa </t>
  </si>
  <si>
    <t>Depende de la aprobación del estudio tecnico</t>
  </si>
  <si>
    <t xml:space="preserve">mejorar las habilidades, competencias y destrezas del recurso humano regional que el sistema obliga a determinados profesionales de la salud. </t>
  </si>
  <si>
    <t>EJECUCION DE LABORES  OCTUBRE 2023</t>
  </si>
  <si>
    <t xml:space="preserve">Sistematización del modulo de talento humano </t>
  </si>
  <si>
    <t>Desarrollo del modulo por Dinamica Gerencial</t>
  </si>
  <si>
    <t>Parametrización de las necesidades del servicio</t>
  </si>
  <si>
    <t>Mejora de la gestión y desarrollo de TICS y Talento Humano</t>
  </si>
  <si>
    <t>EJECUCION DE LABORES  NOVIEMBRE 2023</t>
  </si>
  <si>
    <t>Contribuciones a las evaluaciones y monitoreos del recurso humano</t>
  </si>
  <si>
    <t>Evaluación de las necesidades del servicio en el contrato sindical, OPS, planta temporal y afines para la programación presupuestal de talento humano en 2023</t>
  </si>
  <si>
    <t>De conformidad con las dinamicas de la gerencia y las necesidades de evaluación integrales para el cumplimiento de los objetivos misionales.</t>
  </si>
  <si>
    <t>Control de beneficio costo en la provisión, permanencia y necesidades del servicio en los cargos de la entidad.</t>
  </si>
  <si>
    <t>EJECUCION DE LABORES  DICIEMBRE 2023</t>
  </si>
  <si>
    <t>RESUMEN DE LAS ACTIVIDADES A EJECUTAR EN LA VIGENCIA 2023</t>
  </si>
  <si>
    <t>DURACION DE LA ACTIVIDAD</t>
  </si>
  <si>
    <t>CRONOGRAMA DE REALIZACION</t>
  </si>
  <si>
    <t xml:space="preserve"> CONTRATACION EXTERNA POR CAPACIDAD TECNICA PROBABLE</t>
  </si>
  <si>
    <t>NUMERO TOTAL DE ACTIVIDADES PROGRAMADAS AÑO</t>
  </si>
  <si>
    <t>OBJETO DE LA CONTRATACION EXTERNA</t>
  </si>
  <si>
    <t>GASTOS DE FUNCIONAMIENTO  ESTIMADO EN LA EJECUTORIA</t>
  </si>
  <si>
    <t>GASTOS DE INVERSION DE LA EJECUTORIA</t>
  </si>
  <si>
    <t>ACTIVIDAD EVALUADA EN EL PLAN ANUAL DE AUDITORIA</t>
  </si>
  <si>
    <t>FECHA DE LA EVALUACION</t>
  </si>
  <si>
    <t>CRITERIOS DE LA EVALUACION</t>
  </si>
  <si>
    <t>CONCEPTO  Y RECOMENDACIONES DEL EVAUADOR.</t>
  </si>
  <si>
    <t>OBSERVACIONES DE LA AUDITORIA Y MONITOREO</t>
  </si>
  <si>
    <t>FACTORES CONDICIONANTES DE LOS RESULTADOS</t>
  </si>
  <si>
    <t>FIRMA DEL EMPLEADO DEL COMPROMISO ADQUIRIDO</t>
  </si>
  <si>
    <t>FIRMA DEL GERENTE O DEL JEFE INMEDIATO DEL EMPLEADO</t>
  </si>
  <si>
    <t>MESES DE EJECUCION</t>
  </si>
  <si>
    <t>TAREAS Y ACTIVIDADES EJECUTADAS SEGÚN COMPROMISOS PROGRAMADOS</t>
  </si>
  <si>
    <t>DIFICULTADES PARA ALCANZAR LAS METAS PROGRAMADAS</t>
  </si>
  <si>
    <t>LOGROS  ALCANZADOS Y CADENA DE VALOR GENERADA</t>
  </si>
  <si>
    <t>NUMERO DE METAS DEL PLAN OPERATIVO ANUAL PROGRAMADAS EN LA VIGENCIA 2023</t>
  </si>
  <si>
    <t>NUMERO DE METAS DEL PLAN OPERATIVO ANUAL CUMPLIDAS  EN LA VIGENCIA 2023</t>
  </si>
  <si>
    <t>% DE GESTION LOGRADO</t>
  </si>
  <si>
    <t>ENERO</t>
  </si>
  <si>
    <t>FEBRERO</t>
  </si>
  <si>
    <t>MARZO</t>
  </si>
  <si>
    <t xml:space="preserve">ABRIL </t>
  </si>
  <si>
    <t>MAYO</t>
  </si>
  <si>
    <t>JUNIO</t>
  </si>
  <si>
    <t>JULIO</t>
  </si>
  <si>
    <t>AGOSTO</t>
  </si>
  <si>
    <t>SEPTIEMBRE</t>
  </si>
  <si>
    <t>OCTUBRE</t>
  </si>
  <si>
    <t>NOVIEMBRE</t>
  </si>
  <si>
    <t>DICIEMBRE</t>
  </si>
  <si>
    <t>PROMEDIO DE CALIFICACION DE LA FUNCION</t>
  </si>
  <si>
    <t>PLAN DE ACCION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</si>
</sst>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theme="1"/>
      <name val="Calibri"/>
      <family val="2"/>
      <scheme val="minor"/>
    </font>
    <font>
      <b/>
      <sz val="11"/>
      <color theme="1"/>
      <name val="Calibri"/>
      <family val="2"/>
      <scheme val="minor"/>
    </font>
    <font>
      <sz val="16"/>
      <color theme="0"/>
      <name val="Arial Black"/>
      <family val="2"/>
    </font>
    <font>
      <sz val="14"/>
      <color theme="1"/>
      <name val="Arial Black"/>
      <family val="2"/>
    </font>
    <font>
      <b/>
      <sz val="14"/>
      <color rgb="FF000000"/>
      <name val="Arial"/>
      <family val="2"/>
    </font>
    <font>
      <b/>
      <sz val="12"/>
      <color rgb="FF000000"/>
      <name val="Arial"/>
      <family val="2"/>
    </font>
    <font>
      <sz val="18"/>
      <color theme="0"/>
      <name val="Arial Black"/>
      <family val="2"/>
    </font>
    <font>
      <sz val="20"/>
      <color theme="0"/>
      <name val="Arial Black"/>
      <family val="2"/>
    </font>
    <font>
      <b/>
      <sz val="14"/>
      <color theme="1"/>
      <name val="Arial"/>
      <family val="2"/>
    </font>
    <font>
      <b/>
      <sz val="14"/>
      <name val="Arial"/>
      <family val="2"/>
    </font>
    <font>
      <b/>
      <sz val="8"/>
      <name val="Arial"/>
      <family val="2"/>
    </font>
    <font>
      <b/>
      <sz val="18"/>
      <color theme="1"/>
      <name val="Arial"/>
      <family val="2"/>
    </font>
    <font>
      <b/>
      <sz val="11"/>
      <color theme="1"/>
      <name val="Arial"/>
      <family val="2"/>
    </font>
    <font>
      <b/>
      <sz val="10"/>
      <name val="Arial"/>
      <family val="2"/>
    </font>
    <font>
      <b/>
      <sz val="12"/>
      <name val="Arial"/>
      <family val="2"/>
    </font>
    <font>
      <b/>
      <sz val="10"/>
      <color theme="1"/>
      <name val="Arial"/>
      <family val="2"/>
    </font>
    <font>
      <b/>
      <sz val="12"/>
      <color theme="1"/>
      <name val="Arial"/>
      <family val="2"/>
    </font>
    <font>
      <b/>
      <i/>
      <sz val="11"/>
      <color theme="5" tint="-0.499984740745262"/>
      <name val="Arial"/>
      <family val="2"/>
    </font>
    <font>
      <b/>
      <sz val="16"/>
      <color theme="1"/>
      <name val="Arial"/>
      <family val="2"/>
    </font>
    <font>
      <b/>
      <sz val="14"/>
      <color rgb="FF002060"/>
      <name val="Arial"/>
      <family val="2"/>
    </font>
    <font>
      <b/>
      <sz val="16"/>
      <color rgb="FF002060"/>
      <name val="Arial"/>
      <family val="2"/>
    </font>
    <font>
      <b/>
      <sz val="16"/>
      <name val="Arial"/>
      <family val="2"/>
    </font>
    <font>
      <b/>
      <sz val="20"/>
      <name val="Arial"/>
      <family val="2"/>
    </font>
    <font>
      <b/>
      <sz val="12"/>
      <color theme="0"/>
      <name val="Arial"/>
      <family val="2"/>
    </font>
    <font>
      <b/>
      <sz val="11"/>
      <color theme="0"/>
      <name val="Arial"/>
      <family val="2"/>
    </font>
    <font>
      <sz val="11"/>
      <name val="Arial"/>
      <family val="2"/>
    </font>
    <font>
      <sz val="11"/>
      <name val="Calibri"/>
      <family val="2"/>
      <scheme val="minor"/>
    </font>
    <font>
      <u/>
      <sz val="11"/>
      <color theme="10"/>
      <name val="Calibri"/>
      <family val="2"/>
      <scheme val="minor"/>
    </font>
    <font>
      <sz val="11"/>
      <color rgb="FFFF0000"/>
      <name val="Arial"/>
      <family val="2"/>
    </font>
    <font>
      <sz val="11"/>
      <color theme="1"/>
      <name val="Arial"/>
      <family val="2"/>
    </font>
    <font>
      <sz val="12"/>
      <color rgb="FFFF0000"/>
      <name val="Arial"/>
      <family val="2"/>
    </font>
    <font>
      <b/>
      <sz val="14"/>
      <color theme="0"/>
      <name val="Arial"/>
      <family val="2"/>
    </font>
    <font>
      <b/>
      <sz val="11"/>
      <name val="Arial"/>
      <family val="2"/>
    </font>
    <font>
      <b/>
      <sz val="11"/>
      <color rgb="FFFF0000"/>
      <name val="Arial"/>
      <family val="2"/>
    </font>
    <font>
      <b/>
      <sz val="9"/>
      <color theme="1"/>
      <name val="Arial"/>
      <family val="2"/>
    </font>
    <font>
      <b/>
      <sz val="9"/>
      <name val="Arial"/>
      <family val="2"/>
    </font>
    <font>
      <sz val="14"/>
      <color rgb="FFC00000"/>
      <name val="Arial"/>
      <family val="2"/>
    </font>
    <font>
      <sz val="10"/>
      <color rgb="FFC00000"/>
      <name val="Arial"/>
      <family val="2"/>
    </font>
    <font>
      <b/>
      <sz val="8"/>
      <color theme="1"/>
      <name val="Arial"/>
      <family val="2"/>
    </font>
    <font>
      <b/>
      <sz val="12"/>
      <color rgb="FFFF0000"/>
      <name val="Arial"/>
      <family val="2"/>
    </font>
    <font>
      <b/>
      <i/>
      <sz val="14"/>
      <color rgb="FFC00000"/>
      <name val="Arial"/>
      <family val="2"/>
    </font>
    <font>
      <b/>
      <sz val="24"/>
      <color theme="1"/>
      <name val="Calibri"/>
      <family val="2"/>
      <scheme val="minor"/>
    </font>
  </fonts>
  <fills count="15">
    <fill>
      <patternFill patternType="none"/>
    </fill>
    <fill>
      <patternFill patternType="gray125"/>
    </fill>
    <fill>
      <patternFill patternType="solid">
        <fgColor rgb="FF00B050"/>
        <bgColor indexed="64"/>
      </patternFill>
    </fill>
    <fill>
      <patternFill patternType="solid">
        <fgColor theme="7"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46037D"/>
        <bgColor indexed="64"/>
      </patternFill>
    </fill>
    <fill>
      <patternFill patternType="solid">
        <fgColor rgb="FF002060"/>
        <bgColor indexed="64"/>
      </patternFill>
    </fill>
    <fill>
      <patternFill patternType="solid">
        <fgColor theme="5" tint="-0.499984740745262"/>
        <bgColor indexed="64"/>
      </patternFill>
    </fill>
    <fill>
      <patternFill patternType="solid">
        <fgColor rgb="FFC00000"/>
        <bgColor indexed="64"/>
      </patternFill>
    </fill>
    <fill>
      <patternFill patternType="solid">
        <fgColor theme="7" tint="0.79998168889431442"/>
        <bgColor indexed="64"/>
      </patternFill>
    </fill>
    <fill>
      <patternFill patternType="solid">
        <fgColor theme="0" tint="-0.14999847407452621"/>
        <bgColor indexed="64"/>
      </patternFill>
    </fill>
  </fills>
  <borders count="50">
    <border>
      <left/>
      <right/>
      <top/>
      <bottom/>
      <diagonal/>
    </border>
    <border>
      <left style="thick">
        <color theme="5" tint="-0.249977111117893"/>
      </left>
      <right style="thick">
        <color theme="5" tint="-0.249977111117893"/>
      </right>
      <top style="thick">
        <color theme="5" tint="-0.249977111117893"/>
      </top>
      <bottom style="thick">
        <color theme="5" tint="-0.249977111117893"/>
      </bottom>
      <diagonal/>
    </border>
    <border>
      <left style="thick">
        <color theme="5" tint="-0.499984740745262"/>
      </left>
      <right style="thick">
        <color theme="5" tint="-0.499984740745262"/>
      </right>
      <top style="thick">
        <color theme="5" tint="-0.499984740745262"/>
      </top>
      <bottom style="thick">
        <color theme="5" tint="-0.499984740745262"/>
      </bottom>
      <diagonal/>
    </border>
    <border>
      <left style="thick">
        <color theme="5" tint="-0.249977111117893"/>
      </left>
      <right/>
      <top style="thick">
        <color theme="5" tint="-0.249977111117893"/>
      </top>
      <bottom style="thick">
        <color theme="5" tint="-0.249977111117893"/>
      </bottom>
      <diagonal/>
    </border>
    <border>
      <left style="thick">
        <color theme="5" tint="-0.499984740745262"/>
      </left>
      <right/>
      <top style="thick">
        <color theme="5" tint="-0.499984740745262"/>
      </top>
      <bottom style="thick">
        <color theme="5" tint="-0.499984740745262"/>
      </bottom>
      <diagonal/>
    </border>
    <border>
      <left style="thick">
        <color theme="5" tint="-0.249977111117893"/>
      </left>
      <right style="thick">
        <color theme="5" tint="-0.249977111117893"/>
      </right>
      <top style="thick">
        <color theme="5" tint="-0.249977111117893"/>
      </top>
      <bottom/>
      <diagonal/>
    </border>
    <border>
      <left style="thick">
        <color theme="5"/>
      </left>
      <right style="thick">
        <color theme="5"/>
      </right>
      <top style="thick">
        <color theme="5"/>
      </top>
      <bottom style="thick">
        <color theme="5"/>
      </bottom>
      <diagonal/>
    </border>
    <border>
      <left style="thick">
        <color rgb="FFC00000"/>
      </left>
      <right style="thick">
        <color rgb="FFC00000"/>
      </right>
      <top style="thick">
        <color rgb="FFC00000"/>
      </top>
      <bottom style="thick">
        <color rgb="FFC00000"/>
      </bottom>
      <diagonal/>
    </border>
    <border>
      <left style="thick">
        <color theme="5"/>
      </left>
      <right/>
      <top style="thick">
        <color theme="5"/>
      </top>
      <bottom style="thick">
        <color theme="9" tint="-0.249977111117893"/>
      </bottom>
      <diagonal/>
    </border>
    <border>
      <left style="thick">
        <color theme="5"/>
      </left>
      <right/>
      <top style="thick">
        <color theme="5"/>
      </top>
      <bottom style="thick">
        <color theme="5"/>
      </bottom>
      <diagonal/>
    </border>
    <border>
      <left/>
      <right/>
      <top style="thick">
        <color theme="5"/>
      </top>
      <bottom style="thick">
        <color theme="5"/>
      </bottom>
      <diagonal/>
    </border>
    <border>
      <left/>
      <right style="thick">
        <color theme="5"/>
      </right>
      <top style="thick">
        <color theme="5"/>
      </top>
      <bottom style="thick">
        <color theme="5"/>
      </bottom>
      <diagonal/>
    </border>
    <border>
      <left style="thick">
        <color theme="5"/>
      </left>
      <right style="thick">
        <color theme="9" tint="-0.249977111117893"/>
      </right>
      <top style="thick">
        <color theme="9" tint="-0.249977111117893"/>
      </top>
      <bottom style="thick">
        <color theme="9" tint="-0.249977111117893"/>
      </bottom>
      <diagonal/>
    </border>
    <border>
      <left style="thick">
        <color theme="9" tint="-0.249977111117893"/>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style="thick">
        <color theme="9" tint="-0.249977111117893"/>
      </top>
      <bottom/>
      <diagonal/>
    </border>
    <border>
      <left style="thick">
        <color theme="5"/>
      </left>
      <right style="thick">
        <color theme="9" tint="-0.249977111117893"/>
      </right>
      <top style="thick">
        <color theme="5"/>
      </top>
      <bottom style="thick">
        <color theme="5"/>
      </bottom>
      <diagonal/>
    </border>
    <border>
      <left style="thick">
        <color theme="9" tint="-0.249977111117893"/>
      </left>
      <right style="thick">
        <color theme="5"/>
      </right>
      <top style="thick">
        <color theme="5"/>
      </top>
      <bottom style="thick">
        <color theme="5"/>
      </bottom>
      <diagonal/>
    </border>
    <border>
      <left style="thick">
        <color theme="5"/>
      </left>
      <right/>
      <top style="thick">
        <color theme="5"/>
      </top>
      <bottom/>
      <diagonal/>
    </border>
    <border>
      <left style="thick">
        <color theme="5"/>
      </left>
      <right style="thick">
        <color theme="5"/>
      </right>
      <top style="thick">
        <color theme="5"/>
      </top>
      <bottom/>
      <diagonal/>
    </border>
    <border>
      <left style="thick">
        <color theme="5"/>
      </left>
      <right/>
      <top/>
      <bottom/>
      <diagonal/>
    </border>
    <border>
      <left style="thick">
        <color theme="9" tint="-0.249977111117893"/>
      </left>
      <right/>
      <top/>
      <bottom/>
      <diagonal/>
    </border>
    <border>
      <left style="thick">
        <color theme="5"/>
      </left>
      <right style="thick">
        <color theme="5"/>
      </right>
      <top/>
      <bottom/>
      <diagonal/>
    </border>
    <border>
      <left/>
      <right style="thick">
        <color theme="5"/>
      </right>
      <top/>
      <bottom/>
      <diagonal/>
    </border>
    <border>
      <left style="thin">
        <color indexed="64"/>
      </left>
      <right style="thick">
        <color theme="5"/>
      </right>
      <top style="thick">
        <color theme="5"/>
      </top>
      <bottom style="thick">
        <color theme="5"/>
      </bottom>
      <diagonal/>
    </border>
    <border>
      <left style="thick">
        <color theme="5"/>
      </left>
      <right style="thick">
        <color theme="5"/>
      </right>
      <top/>
      <bottom style="thick">
        <color theme="5"/>
      </bottom>
      <diagonal/>
    </border>
    <border>
      <left style="thick">
        <color theme="9" tint="-0.249977111117893"/>
      </left>
      <right style="thick">
        <color theme="5"/>
      </right>
      <top style="thick">
        <color theme="5"/>
      </top>
      <bottom/>
      <diagonal/>
    </border>
    <border>
      <left/>
      <right style="thick">
        <color theme="5"/>
      </right>
      <top/>
      <bottom style="thick">
        <color theme="5"/>
      </bottom>
      <diagonal/>
    </border>
    <border>
      <left style="thin">
        <color theme="5"/>
      </left>
      <right style="thick">
        <color theme="5"/>
      </right>
      <top style="thick">
        <color theme="5"/>
      </top>
      <bottom style="thick">
        <color theme="5"/>
      </bottom>
      <diagonal/>
    </border>
    <border>
      <left style="thin">
        <color theme="5"/>
      </left>
      <right style="thick">
        <color theme="5"/>
      </right>
      <top/>
      <bottom/>
      <diagonal/>
    </border>
    <border>
      <left style="medium">
        <color theme="5"/>
      </left>
      <right/>
      <top style="medium">
        <color theme="5"/>
      </top>
      <bottom style="medium">
        <color theme="5"/>
      </bottom>
      <diagonal/>
    </border>
    <border>
      <left style="thick">
        <color theme="5"/>
      </left>
      <right style="medium">
        <color theme="5"/>
      </right>
      <top style="medium">
        <color theme="5"/>
      </top>
      <bottom style="medium">
        <color theme="5"/>
      </bottom>
      <diagonal/>
    </border>
    <border>
      <left style="medium">
        <color theme="5"/>
      </left>
      <right style="thick">
        <color theme="5"/>
      </right>
      <top style="medium">
        <color theme="5"/>
      </top>
      <bottom style="medium">
        <color theme="5"/>
      </bottom>
      <diagonal/>
    </border>
    <border>
      <left/>
      <right style="thick">
        <color theme="5"/>
      </right>
      <top style="medium">
        <color theme="5"/>
      </top>
      <bottom style="medium">
        <color theme="5"/>
      </bottom>
      <diagonal/>
    </border>
    <border>
      <left/>
      <right style="medium">
        <color theme="5"/>
      </right>
      <top style="medium">
        <color theme="5"/>
      </top>
      <bottom style="medium">
        <color theme="5"/>
      </bottom>
      <diagonal/>
    </border>
    <border>
      <left style="medium">
        <color theme="5"/>
      </left>
      <right style="medium">
        <color theme="5"/>
      </right>
      <top style="medium">
        <color theme="5"/>
      </top>
      <bottom style="medium">
        <color theme="5"/>
      </bottom>
      <diagonal/>
    </border>
    <border>
      <left style="thick">
        <color theme="5"/>
      </left>
      <right style="thick">
        <color theme="9" tint="-0.249977111117893"/>
      </right>
      <top style="thick">
        <color theme="5"/>
      </top>
      <bottom style="thick">
        <color theme="9" tint="-0.249977111117893"/>
      </bottom>
      <diagonal/>
    </border>
    <border>
      <left style="thick">
        <color theme="9" tint="-0.249977111117893"/>
      </left>
      <right style="thick">
        <color theme="5"/>
      </right>
      <top style="thick">
        <color theme="5"/>
      </top>
      <bottom style="thick">
        <color theme="9" tint="-0.249977111117893"/>
      </bottom>
      <diagonal/>
    </border>
    <border>
      <left/>
      <right style="thick">
        <color theme="9" tint="-0.249977111117893"/>
      </right>
      <top/>
      <bottom style="thick">
        <color theme="9" tint="-0.249977111117893"/>
      </bottom>
      <diagonal/>
    </border>
    <border>
      <left style="thick">
        <color theme="9" tint="-0.249977111117893"/>
      </left>
      <right/>
      <top/>
      <bottom style="thick">
        <color theme="9" tint="-0.249977111117893"/>
      </bottom>
      <diagonal/>
    </border>
    <border>
      <left style="thick">
        <color theme="5"/>
      </left>
      <right style="thick">
        <color theme="9" tint="-0.249977111117893"/>
      </right>
      <top style="thick">
        <color theme="9" tint="-0.249977111117893"/>
      </top>
      <bottom style="thick">
        <color theme="5"/>
      </bottom>
      <diagonal/>
    </border>
    <border>
      <left style="thick">
        <color theme="9" tint="-0.249977111117893"/>
      </left>
      <right style="thick">
        <color theme="5"/>
      </right>
      <top style="thick">
        <color theme="9" tint="-0.249977111117893"/>
      </top>
      <bottom style="thick">
        <color theme="5"/>
      </bottom>
      <diagonal/>
    </border>
    <border>
      <left/>
      <right style="thick">
        <color theme="9" tint="-0.249977111117893"/>
      </right>
      <top style="thick">
        <color theme="9" tint="-0.249977111117893"/>
      </top>
      <bottom style="thick">
        <color theme="5"/>
      </bottom>
      <diagonal/>
    </border>
    <border>
      <left style="thick">
        <color theme="9" tint="-0.249977111117893"/>
      </left>
      <right/>
      <top style="thick">
        <color theme="9" tint="-0.249977111117893"/>
      </top>
      <bottom style="thick">
        <color theme="5"/>
      </bottom>
      <diagonal/>
    </border>
    <border>
      <left/>
      <right style="thick">
        <color theme="9" tint="-0.249977111117893"/>
      </right>
      <top style="thick">
        <color theme="5"/>
      </top>
      <bottom style="thick">
        <color theme="9" tint="-0.249977111117893"/>
      </bottom>
      <diagonal/>
    </border>
    <border>
      <left style="thick">
        <color theme="9" tint="-0.249977111117893"/>
      </left>
      <right/>
      <top style="thick">
        <color theme="5"/>
      </top>
      <bottom style="thick">
        <color theme="9" tint="-0.249977111117893"/>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ck">
        <color theme="5" tint="-0.249977111117893"/>
      </left>
      <right style="thick">
        <color theme="5" tint="-0.249977111117893"/>
      </right>
      <top/>
      <bottom style="thick">
        <color theme="5" tint="-0.249977111117893"/>
      </bottom>
      <diagonal/>
    </border>
  </borders>
  <cellStyleXfs count="3">
    <xf numFmtId="0" fontId="0" fillId="0" borderId="0"/>
    <xf numFmtId="9" fontId="1" fillId="0" borderId="0" applyFont="0" applyFill="0" applyBorder="0" applyAlignment="0" applyProtection="0"/>
    <xf numFmtId="0" fontId="28" fillId="0" borderId="0" applyNumberFormat="0" applyFill="0" applyBorder="0" applyAlignment="0" applyProtection="0"/>
  </cellStyleXfs>
  <cellXfs count="218">
    <xf numFmtId="0" fontId="0" fillId="0" borderId="0" xfId="0"/>
    <xf numFmtId="0" fontId="3" fillId="3"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justify" vertical="center"/>
    </xf>
    <xf numFmtId="0" fontId="5" fillId="4" borderId="1" xfId="0" applyFont="1" applyFill="1" applyBorder="1" applyAlignment="1">
      <alignment horizontal="justify" vertical="center"/>
    </xf>
    <xf numFmtId="0" fontId="5" fillId="0" borderId="2" xfId="0" applyFont="1" applyBorder="1" applyAlignment="1">
      <alignment horizontal="justify" vertical="center"/>
    </xf>
    <xf numFmtId="0" fontId="5" fillId="4" borderId="2" xfId="0" applyFont="1" applyFill="1" applyBorder="1" applyAlignment="1">
      <alignment horizontal="justify" vertical="center"/>
    </xf>
    <xf numFmtId="0" fontId="3" fillId="3" borderId="3" xfId="0" applyFont="1" applyFill="1" applyBorder="1" applyAlignment="1">
      <alignment horizontal="center" vertical="center"/>
    </xf>
    <xf numFmtId="0" fontId="6" fillId="0" borderId="2" xfId="0" applyFont="1" applyBorder="1" applyAlignment="1">
      <alignment horizontal="justify" vertical="center"/>
    </xf>
    <xf numFmtId="0" fontId="3" fillId="3" borderId="1" xfId="0" applyFont="1" applyFill="1" applyBorder="1" applyAlignment="1">
      <alignment vertical="center"/>
    </xf>
    <xf numFmtId="0" fontId="7" fillId="3" borderId="3" xfId="0" applyFont="1" applyFill="1" applyBorder="1" applyAlignment="1">
      <alignment horizontal="center" vertical="center"/>
    </xf>
    <xf numFmtId="0" fontId="5" fillId="0" borderId="2" xfId="0" applyFont="1" applyBorder="1"/>
    <xf numFmtId="0" fontId="8" fillId="3" borderId="3" xfId="0" applyFont="1" applyFill="1" applyBorder="1" applyAlignment="1">
      <alignment horizontal="center" vertical="center" wrapText="1"/>
    </xf>
    <xf numFmtId="0" fontId="9" fillId="4" borderId="4" xfId="0" applyFont="1" applyFill="1" applyBorder="1" applyAlignment="1">
      <alignment vertical="center" wrapText="1"/>
    </xf>
    <xf numFmtId="0" fontId="5" fillId="0" borderId="5" xfId="0" applyFont="1" applyBorder="1" applyAlignment="1">
      <alignment horizontal="justify" vertical="center"/>
    </xf>
    <xf numFmtId="0" fontId="9" fillId="4" borderId="6" xfId="0" applyFont="1" applyFill="1" applyBorder="1" applyAlignment="1">
      <alignment vertical="center" wrapText="1"/>
    </xf>
    <xf numFmtId="0" fontId="11" fillId="0" borderId="7" xfId="0" applyFont="1" applyBorder="1" applyAlignment="1">
      <alignment horizontal="center" vertical="center" wrapText="1"/>
    </xf>
    <xf numFmtId="0" fontId="2" fillId="6" borderId="7"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3" fillId="0" borderId="7" xfId="0" applyFont="1" applyBorder="1" applyAlignment="1">
      <alignment vertical="center" wrapText="1"/>
    </xf>
    <xf numFmtId="9" fontId="16" fillId="0" borderId="7" xfId="0" applyNumberFormat="1" applyFont="1" applyFill="1" applyBorder="1" applyAlignment="1">
      <alignment horizontal="center" vertical="center" wrapText="1"/>
    </xf>
    <xf numFmtId="0" fontId="16" fillId="0"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9" fontId="19" fillId="0" borderId="7" xfId="1" applyFont="1" applyFill="1" applyBorder="1" applyAlignment="1">
      <alignment horizontal="center" vertical="center" wrapText="1"/>
    </xf>
    <xf numFmtId="0" fontId="15" fillId="7" borderId="6"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24" fillId="9" borderId="6" xfId="0" applyFont="1" applyFill="1" applyBorder="1" applyAlignment="1">
      <alignment horizontal="center" vertical="center" wrapText="1"/>
    </xf>
    <xf numFmtId="0" fontId="25" fillId="9" borderId="6"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6" xfId="0" applyFont="1" applyFill="1" applyBorder="1" applyAlignment="1">
      <alignment horizontal="left" vertical="center"/>
    </xf>
    <xf numFmtId="0" fontId="26" fillId="4" borderId="6" xfId="0" applyFont="1" applyFill="1" applyBorder="1" applyAlignment="1">
      <alignment horizontal="left" vertical="center" wrapText="1"/>
    </xf>
    <xf numFmtId="0" fontId="27" fillId="0" borderId="9" xfId="0" applyFont="1" applyBorder="1" applyAlignment="1">
      <alignment horizontal="center" vertical="center"/>
    </xf>
    <xf numFmtId="0" fontId="28" fillId="0" borderId="6" xfId="2" applyFill="1" applyBorder="1" applyAlignment="1">
      <alignment horizontal="center" vertical="center" wrapText="1"/>
    </xf>
    <xf numFmtId="0" fontId="0" fillId="0" borderId="21" xfId="0" applyBorder="1"/>
    <xf numFmtId="0" fontId="15" fillId="4" borderId="22" xfId="0" applyFont="1" applyFill="1" applyBorder="1" applyAlignment="1">
      <alignment horizontal="center" vertical="center" wrapText="1"/>
    </xf>
    <xf numFmtId="0" fontId="24" fillId="9" borderId="23" xfId="0" applyFont="1" applyFill="1" applyBorder="1" applyAlignment="1">
      <alignment horizontal="center" vertical="center" wrapText="1"/>
    </xf>
    <xf numFmtId="0" fontId="25" fillId="9" borderId="23" xfId="0" applyFont="1" applyFill="1" applyBorder="1" applyAlignment="1">
      <alignment horizontal="center" vertical="center" wrapText="1"/>
    </xf>
    <xf numFmtId="0" fontId="25" fillId="9" borderId="24" xfId="0" applyFont="1" applyFill="1" applyBorder="1" applyAlignment="1">
      <alignment horizontal="center" vertical="center" wrapText="1"/>
    </xf>
    <xf numFmtId="0" fontId="29" fillId="4" borderId="9" xfId="0" applyFont="1" applyFill="1" applyBorder="1" applyAlignment="1">
      <alignment vertical="center" wrapText="1"/>
    </xf>
    <xf numFmtId="0" fontId="29" fillId="4" borderId="6" xfId="0" applyFont="1" applyFill="1" applyBorder="1" applyAlignment="1">
      <alignment horizontal="center" vertical="center" wrapText="1"/>
    </xf>
    <xf numFmtId="0" fontId="29" fillId="4" borderId="6" xfId="0" applyFont="1" applyFill="1" applyBorder="1" applyAlignment="1">
      <alignment horizontal="left" wrapText="1"/>
    </xf>
    <xf numFmtId="0" fontId="29" fillId="4" borderId="11" xfId="0" applyFont="1" applyFill="1" applyBorder="1" applyAlignment="1">
      <alignment vertical="center" wrapText="1"/>
    </xf>
    <xf numFmtId="0" fontId="0" fillId="0" borderId="6" xfId="0" applyBorder="1" applyAlignment="1">
      <alignment horizontal="center" vertical="center"/>
    </xf>
    <xf numFmtId="0" fontId="28" fillId="0" borderId="6" xfId="2" applyBorder="1" applyAlignment="1">
      <alignment horizontal="center" vertical="center" wrapText="1"/>
    </xf>
    <xf numFmtId="0" fontId="26" fillId="4" borderId="15" xfId="0" applyFont="1" applyFill="1" applyBorder="1" applyAlignment="1">
      <alignment vertical="center" wrapText="1"/>
    </xf>
    <xf numFmtId="0" fontId="26" fillId="4" borderId="23" xfId="0" applyFont="1" applyFill="1" applyBorder="1" applyAlignment="1">
      <alignment horizontal="center" vertical="center" wrapText="1"/>
    </xf>
    <xf numFmtId="0" fontId="26" fillId="4" borderId="23" xfId="0" applyFont="1" applyFill="1" applyBorder="1" applyAlignment="1">
      <alignment horizontal="left" vertical="center" wrapText="1"/>
    </xf>
    <xf numFmtId="0" fontId="26" fillId="4" borderId="6" xfId="0" applyFont="1" applyFill="1" applyBorder="1" applyAlignment="1">
      <alignment vertical="center" wrapText="1"/>
    </xf>
    <xf numFmtId="0" fontId="0" fillId="0" borderId="23" xfId="0" applyBorder="1" applyAlignment="1">
      <alignment horizontal="center" vertical="center"/>
    </xf>
    <xf numFmtId="0" fontId="28" fillId="0" borderId="6" xfId="2" applyFill="1" applyBorder="1" applyAlignment="1">
      <alignment horizontal="center" vertical="center"/>
    </xf>
    <xf numFmtId="0" fontId="15" fillId="4" borderId="25" xfId="0" applyFont="1" applyFill="1" applyBorder="1" applyAlignment="1">
      <alignment horizontal="center" vertical="center" wrapText="1"/>
    </xf>
    <xf numFmtId="0" fontId="25" fillId="9" borderId="0" xfId="0" applyFont="1" applyFill="1" applyAlignment="1">
      <alignment horizontal="center" vertical="center" wrapText="1"/>
    </xf>
    <xf numFmtId="0" fontId="26" fillId="0" borderId="6" xfId="0" applyFont="1" applyBorder="1" applyAlignment="1">
      <alignment horizontal="center" vertical="center" wrapText="1"/>
    </xf>
    <xf numFmtId="0" fontId="26" fillId="0" borderId="10" xfId="0" applyFont="1" applyBorder="1" applyAlignment="1">
      <alignment horizontal="center" vertical="center" wrapText="1"/>
    </xf>
    <xf numFmtId="0" fontId="27" fillId="0" borderId="6" xfId="2" applyFont="1" applyBorder="1" applyAlignment="1">
      <alignment horizontal="center" vertical="center" wrapText="1"/>
    </xf>
    <xf numFmtId="0" fontId="25" fillId="9" borderId="9" xfId="0" applyFont="1" applyFill="1" applyBorder="1" applyAlignment="1">
      <alignment horizontal="center" vertical="center" wrapText="1"/>
    </xf>
    <xf numFmtId="0" fontId="26" fillId="4" borderId="9" xfId="0" applyFont="1" applyFill="1" applyBorder="1" applyAlignment="1">
      <alignment horizontal="left" vertical="center" wrapText="1"/>
    </xf>
    <xf numFmtId="0" fontId="30" fillId="0" borderId="6" xfId="0" applyFont="1" applyBorder="1" applyAlignment="1">
      <alignment vertical="center" wrapText="1"/>
    </xf>
    <xf numFmtId="0" fontId="27" fillId="0" borderId="11" xfId="2" applyFont="1" applyBorder="1" applyAlignment="1">
      <alignment horizontal="center" vertical="center" wrapText="1"/>
    </xf>
    <xf numFmtId="0" fontId="28" fillId="0" borderId="26" xfId="2" applyFill="1" applyBorder="1" applyAlignment="1">
      <alignment horizontal="center" vertical="center" wrapText="1"/>
    </xf>
    <xf numFmtId="0" fontId="25" fillId="9" borderId="11" xfId="0" applyFont="1" applyFill="1" applyBorder="1" applyAlignment="1">
      <alignment horizontal="center" vertical="center" wrapText="1"/>
    </xf>
    <xf numFmtId="0" fontId="29" fillId="4" borderId="6" xfId="0" applyFont="1" applyFill="1" applyBorder="1" applyAlignment="1">
      <alignment horizontal="left" vertical="center" wrapText="1"/>
    </xf>
    <xf numFmtId="0" fontId="29" fillId="4" borderId="11" xfId="0" applyFont="1" applyFill="1" applyBorder="1" applyAlignment="1">
      <alignment horizontal="left" vertical="center" wrapText="1"/>
    </xf>
    <xf numFmtId="0" fontId="29" fillId="4" borderId="10" xfId="0" applyFont="1" applyFill="1" applyBorder="1" applyAlignment="1">
      <alignment horizontal="left" vertical="center" wrapText="1"/>
    </xf>
    <xf numFmtId="0" fontId="0" fillId="0" borderId="6" xfId="0" applyBorder="1"/>
    <xf numFmtId="0" fontId="29" fillId="4" borderId="27" xfId="0" applyFont="1" applyFill="1" applyBorder="1" applyAlignment="1">
      <alignment horizontal="center" vertical="center" wrapText="1"/>
    </xf>
    <xf numFmtId="0" fontId="29" fillId="4" borderId="24" xfId="0" applyFont="1" applyFill="1" applyBorder="1" applyAlignment="1">
      <alignment horizontal="left" wrapText="1"/>
    </xf>
    <xf numFmtId="0" fontId="29" fillId="4" borderId="24" xfId="0" applyFont="1" applyFill="1" applyBorder="1" applyAlignment="1">
      <alignment horizontal="left" vertical="center" wrapText="1"/>
    </xf>
    <xf numFmtId="0" fontId="29" fillId="4" borderId="0" xfId="0" applyFont="1" applyFill="1" applyAlignment="1">
      <alignment horizontal="left" vertical="center" wrapText="1"/>
    </xf>
    <xf numFmtId="0" fontId="0" fillId="0" borderId="23" xfId="0" applyBorder="1"/>
    <xf numFmtId="0" fontId="30" fillId="0" borderId="10" xfId="0" applyFont="1" applyBorder="1" applyAlignment="1">
      <alignment vertical="center" wrapText="1"/>
    </xf>
    <xf numFmtId="0" fontId="28" fillId="0" borderId="11" xfId="2" applyBorder="1" applyAlignment="1">
      <alignment horizontal="center" vertical="center" wrapText="1"/>
    </xf>
    <xf numFmtId="0" fontId="15" fillId="4" borderId="6" xfId="0" applyFont="1" applyFill="1" applyBorder="1" applyAlignment="1">
      <alignment horizontal="center" vertical="center" wrapText="1"/>
    </xf>
    <xf numFmtId="0" fontId="24" fillId="9" borderId="11" xfId="0" applyFont="1" applyFill="1" applyBorder="1" applyAlignment="1">
      <alignment horizontal="center" vertical="center" wrapText="1"/>
    </xf>
    <xf numFmtId="0" fontId="0" fillId="0" borderId="11" xfId="0" applyBorder="1"/>
    <xf numFmtId="0" fontId="29" fillId="4" borderId="18" xfId="0" applyFont="1" applyFill="1" applyBorder="1" applyAlignment="1">
      <alignment horizontal="center" vertical="center" wrapText="1"/>
    </xf>
    <xf numFmtId="0" fontId="29" fillId="4" borderId="26" xfId="0" applyFont="1" applyFill="1" applyBorder="1" applyAlignment="1">
      <alignment horizontal="left" vertical="center" wrapText="1"/>
    </xf>
    <xf numFmtId="0" fontId="0" fillId="0" borderId="28" xfId="0" applyBorder="1"/>
    <xf numFmtId="0" fontId="26" fillId="4" borderId="18"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0" fillId="0" borderId="24" xfId="0" applyBorder="1" applyAlignment="1">
      <alignment horizontal="center" vertical="center"/>
    </xf>
    <xf numFmtId="0" fontId="15" fillId="4" borderId="18" xfId="0" applyFont="1" applyFill="1" applyBorder="1" applyAlignment="1">
      <alignment horizontal="center" vertical="center" wrapText="1"/>
    </xf>
    <xf numFmtId="0" fontId="24" fillId="9" borderId="10" xfId="0" applyFont="1" applyFill="1" applyBorder="1" applyAlignment="1">
      <alignment horizontal="center" vertical="center" wrapText="1"/>
    </xf>
    <xf numFmtId="0" fontId="25" fillId="9" borderId="26" xfId="0" applyFont="1" applyFill="1" applyBorder="1" applyAlignment="1">
      <alignment horizontal="center" vertical="center" wrapText="1"/>
    </xf>
    <xf numFmtId="0" fontId="26" fillId="4" borderId="11" xfId="0" applyFont="1" applyFill="1" applyBorder="1" applyAlignment="1">
      <alignment horizontal="left" vertical="center" wrapText="1"/>
    </xf>
    <xf numFmtId="0" fontId="29" fillId="4" borderId="20" xfId="0" applyFont="1" applyFill="1" applyBorder="1" applyAlignment="1">
      <alignment horizontal="center" vertical="center" wrapText="1"/>
    </xf>
    <xf numFmtId="0" fontId="29" fillId="4" borderId="15" xfId="0" applyFont="1" applyFill="1" applyBorder="1" applyAlignment="1">
      <alignment vertical="center" wrapText="1"/>
    </xf>
    <xf numFmtId="0" fontId="29" fillId="4" borderId="0" xfId="0" applyFont="1" applyFill="1" applyAlignment="1">
      <alignment horizontal="left" wrapText="1"/>
    </xf>
    <xf numFmtId="0" fontId="29" fillId="4" borderId="29" xfId="0" applyFont="1" applyFill="1" applyBorder="1" applyAlignment="1">
      <alignment horizontal="center" vertical="center"/>
    </xf>
    <xf numFmtId="0" fontId="26" fillId="4" borderId="10" xfId="0" applyFont="1" applyFill="1" applyBorder="1" applyAlignment="1">
      <alignment horizontal="center" vertical="center" wrapText="1"/>
    </xf>
    <xf numFmtId="0" fontId="15" fillId="8" borderId="29" xfId="0" applyFont="1" applyFill="1" applyBorder="1" applyAlignment="1">
      <alignment horizontal="center" vertical="center" wrapText="1"/>
    </xf>
    <xf numFmtId="0" fontId="25" fillId="9" borderId="10" xfId="0" applyFont="1" applyFill="1" applyBorder="1" applyAlignment="1">
      <alignment horizontal="center" vertical="center" wrapText="1"/>
    </xf>
    <xf numFmtId="0" fontId="28" fillId="4" borderId="6" xfId="2" applyFill="1" applyBorder="1" applyAlignment="1">
      <alignment horizontal="center" vertical="center" wrapText="1"/>
    </xf>
    <xf numFmtId="0" fontId="29" fillId="0" borderId="30" xfId="0" applyFont="1" applyBorder="1" applyAlignment="1">
      <alignment horizontal="center" vertical="center" wrapText="1"/>
    </xf>
    <xf numFmtId="0" fontId="29" fillId="0" borderId="0" xfId="0" applyFont="1" applyAlignment="1">
      <alignment horizontal="left" vertical="center" wrapText="1"/>
    </xf>
    <xf numFmtId="0" fontId="29" fillId="0" borderId="23" xfId="0" applyFont="1" applyBorder="1" applyAlignment="1">
      <alignment horizontal="left" vertical="center" wrapText="1"/>
    </xf>
    <xf numFmtId="0" fontId="0" fillId="0" borderId="26" xfId="0" applyBorder="1"/>
    <xf numFmtId="0" fontId="15" fillId="8" borderId="6" xfId="0" applyFont="1" applyFill="1" applyBorder="1" applyAlignment="1">
      <alignment horizontal="center" vertical="center" wrapText="1"/>
    </xf>
    <xf numFmtId="0" fontId="26" fillId="4" borderId="19" xfId="0" applyFont="1" applyFill="1" applyBorder="1" applyAlignment="1">
      <alignment horizontal="left" vertical="center" wrapText="1"/>
    </xf>
    <xf numFmtId="0" fontId="26" fillId="4" borderId="19" xfId="0" applyFont="1" applyFill="1" applyBorder="1" applyAlignment="1">
      <alignment horizontal="center" vertical="center" wrapText="1"/>
    </xf>
    <xf numFmtId="0" fontId="26" fillId="4" borderId="15" xfId="0" applyFont="1" applyFill="1" applyBorder="1" applyAlignment="1">
      <alignment horizontal="left" vertical="center" wrapText="1"/>
    </xf>
    <xf numFmtId="0" fontId="27" fillId="0" borderId="15" xfId="2" applyFont="1" applyBorder="1" applyAlignment="1">
      <alignment horizontal="center" vertical="center" wrapText="1"/>
    </xf>
    <xf numFmtId="0" fontId="28" fillId="0" borderId="24" xfId="2" applyFill="1" applyBorder="1" applyAlignment="1">
      <alignment horizontal="center" vertical="center" wrapText="1"/>
    </xf>
    <xf numFmtId="0" fontId="29" fillId="4" borderId="30" xfId="0" applyFont="1" applyFill="1" applyBorder="1" applyAlignment="1">
      <alignment horizontal="center" vertical="center" wrapText="1"/>
    </xf>
    <xf numFmtId="0" fontId="31" fillId="4" borderId="26" xfId="0" applyFont="1" applyFill="1" applyBorder="1" applyAlignment="1">
      <alignment horizontal="left" vertical="center" wrapText="1"/>
    </xf>
    <xf numFmtId="0" fontId="29" fillId="4" borderId="23" xfId="0" applyFont="1" applyFill="1" applyBorder="1" applyAlignment="1">
      <alignment horizontal="left" vertical="center" wrapText="1"/>
    </xf>
    <xf numFmtId="0" fontId="0" fillId="0" borderId="24" xfId="0" applyBorder="1"/>
    <xf numFmtId="0" fontId="15" fillId="8" borderId="20" xfId="0" applyFont="1" applyFill="1" applyBorder="1" applyAlignment="1">
      <alignment horizontal="center" vertical="center" wrapText="1"/>
    </xf>
    <xf numFmtId="0" fontId="24" fillId="9" borderId="0" xfId="0" applyFont="1" applyFill="1" applyAlignment="1">
      <alignment horizontal="center" vertical="center" wrapText="1"/>
    </xf>
    <xf numFmtId="0" fontId="25" fillId="9" borderId="15" xfId="0" applyFont="1" applyFill="1" applyBorder="1" applyAlignment="1">
      <alignment horizontal="center" vertical="center" wrapText="1"/>
    </xf>
    <xf numFmtId="0" fontId="26" fillId="4" borderId="31" xfId="0" applyFont="1" applyFill="1" applyBorder="1" applyAlignment="1">
      <alignment horizontal="left" vertical="center" wrapText="1"/>
    </xf>
    <xf numFmtId="0" fontId="26" fillId="4" borderId="32" xfId="0" applyFont="1" applyFill="1" applyBorder="1" applyAlignment="1">
      <alignment horizontal="center" vertical="center" wrapText="1"/>
    </xf>
    <xf numFmtId="0" fontId="26" fillId="4" borderId="33" xfId="0" applyFont="1" applyFill="1" applyBorder="1" applyAlignment="1">
      <alignment horizontal="left" vertical="center" wrapText="1"/>
    </xf>
    <xf numFmtId="0" fontId="27" fillId="0" borderId="34" xfId="2" applyFont="1" applyBorder="1" applyAlignment="1">
      <alignment horizontal="center" vertical="center" wrapText="1"/>
    </xf>
    <xf numFmtId="0" fontId="28" fillId="0" borderId="35" xfId="2" applyFill="1" applyBorder="1" applyAlignment="1">
      <alignment horizontal="center" vertical="center" wrapText="1"/>
    </xf>
    <xf numFmtId="0" fontId="30" fillId="4" borderId="29" xfId="0" applyFont="1" applyFill="1" applyBorder="1" applyAlignment="1">
      <alignment horizontal="center" vertical="center" wrapText="1"/>
    </xf>
    <xf numFmtId="0" fontId="30" fillId="0" borderId="9" xfId="0" applyFont="1" applyBorder="1" applyAlignment="1">
      <alignment horizontal="left" vertical="center" wrapText="1"/>
    </xf>
    <xf numFmtId="0" fontId="30" fillId="0" borderId="6" xfId="0" applyFont="1" applyBorder="1" applyAlignment="1">
      <alignment horizontal="left" vertical="center" wrapText="1"/>
    </xf>
    <xf numFmtId="0" fontId="26" fillId="0" borderId="0" xfId="0" applyFont="1" applyAlignment="1">
      <alignment horizontal="left" vertical="center" wrapText="1"/>
    </xf>
    <xf numFmtId="0" fontId="26" fillId="4" borderId="10" xfId="0" applyFont="1" applyFill="1" applyBorder="1" applyAlignment="1">
      <alignment horizontal="left" vertical="center" wrapText="1"/>
    </xf>
    <xf numFmtId="0" fontId="26" fillId="4" borderId="36" xfId="0" applyFont="1" applyFill="1" applyBorder="1" applyAlignment="1">
      <alignment horizontal="left" vertical="center" wrapText="1"/>
    </xf>
    <xf numFmtId="0" fontId="0" fillId="0" borderId="20" xfId="0" applyBorder="1" applyAlignment="1">
      <alignment horizontal="center" vertical="center"/>
    </xf>
    <xf numFmtId="0" fontId="0" fillId="0" borderId="20" xfId="0" applyBorder="1"/>
    <xf numFmtId="0" fontId="15" fillId="7" borderId="11"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9" fillId="0" borderId="6" xfId="0" applyFont="1" applyBorder="1" applyAlignment="1">
      <alignment horizontal="center" vertical="center"/>
    </xf>
    <xf numFmtId="0" fontId="9" fillId="0" borderId="11" xfId="0" applyFont="1" applyBorder="1" applyAlignment="1">
      <alignment horizontal="center"/>
    </xf>
    <xf numFmtId="0" fontId="10" fillId="0" borderId="19" xfId="0" applyFont="1" applyBorder="1" applyAlignment="1">
      <alignment horizontal="center" vertical="center"/>
    </xf>
    <xf numFmtId="0" fontId="0" fillId="0" borderId="7" xfId="0" applyBorder="1"/>
    <xf numFmtId="0" fontId="33" fillId="7" borderId="6" xfId="0" applyFont="1" applyFill="1" applyBorder="1" applyAlignment="1">
      <alignment horizontal="center" vertical="center" wrapText="1"/>
    </xf>
    <xf numFmtId="0" fontId="33" fillId="7" borderId="24" xfId="0" applyFont="1" applyFill="1" applyBorder="1" applyAlignment="1">
      <alignment horizontal="center" vertical="center" wrapText="1"/>
    </xf>
    <xf numFmtId="0" fontId="33" fillId="7" borderId="9" xfId="0" applyFont="1" applyFill="1" applyBorder="1" applyAlignment="1">
      <alignment horizontal="center" vertical="center" wrapText="1"/>
    </xf>
    <xf numFmtId="0" fontId="9" fillId="0" borderId="23" xfId="0" applyFont="1" applyBorder="1" applyAlignment="1">
      <alignment horizontal="center" vertical="center"/>
    </xf>
    <xf numFmtId="0" fontId="9" fillId="0" borderId="20" xfId="0" applyFont="1" applyBorder="1" applyAlignment="1">
      <alignment horizontal="center" vertical="center"/>
    </xf>
    <xf numFmtId="0" fontId="10" fillId="0" borderId="0" xfId="0" applyFont="1" applyBorder="1" applyAlignment="1">
      <alignment horizontal="center" vertical="center"/>
    </xf>
    <xf numFmtId="0" fontId="24" fillId="11" borderId="6" xfId="0" applyFont="1" applyFill="1" applyBorder="1" applyAlignment="1">
      <alignment horizontal="center" vertical="center" wrapText="1"/>
    </xf>
    <xf numFmtId="0" fontId="24" fillId="11" borderId="11" xfId="0" applyFont="1" applyFill="1" applyBorder="1" applyAlignment="1">
      <alignment horizontal="center" vertical="center" wrapText="1"/>
    </xf>
    <xf numFmtId="0" fontId="24" fillId="11" borderId="9" xfId="0" applyFont="1" applyFill="1" applyBorder="1" applyAlignment="1">
      <alignment horizontal="center" vertical="center" wrapText="1"/>
    </xf>
    <xf numFmtId="0" fontId="13" fillId="0" borderId="6" xfId="0" applyFont="1" applyBorder="1" applyAlignment="1">
      <alignment horizontal="center"/>
    </xf>
    <xf numFmtId="0" fontId="13" fillId="0" borderId="6" xfId="0" applyFont="1" applyBorder="1"/>
    <xf numFmtId="0" fontId="13" fillId="0" borderId="11" xfId="0" applyFont="1" applyBorder="1" applyAlignment="1">
      <alignment horizontal="left"/>
    </xf>
    <xf numFmtId="0" fontId="34" fillId="0" borderId="10" xfId="0" applyFont="1" applyBorder="1" applyAlignment="1">
      <alignment horizontal="center" vertical="center"/>
    </xf>
    <xf numFmtId="0" fontId="13" fillId="0" borderId="29" xfId="0" applyFont="1" applyBorder="1" applyAlignment="1">
      <alignment horizontal="center"/>
    </xf>
    <xf numFmtId="0" fontId="24" fillId="12" borderId="7" xfId="0" applyFont="1" applyFill="1" applyBorder="1" applyAlignment="1">
      <alignment horizontal="center" vertical="center" wrapText="1"/>
    </xf>
    <xf numFmtId="0" fontId="35" fillId="6" borderId="7" xfId="0" applyFont="1" applyFill="1" applyBorder="1" applyAlignment="1">
      <alignment horizontal="center" vertical="center" wrapText="1"/>
    </xf>
    <xf numFmtId="0" fontId="36" fillId="13" borderId="7" xfId="0" applyFont="1" applyFill="1" applyBorder="1" applyAlignment="1">
      <alignment horizontal="center" vertical="center" wrapText="1"/>
    </xf>
    <xf numFmtId="0" fontId="17" fillId="0" borderId="7" xfId="0" applyFont="1" applyBorder="1" applyAlignment="1">
      <alignment horizontal="center" vertical="center" wrapText="1"/>
    </xf>
    <xf numFmtId="0" fontId="37" fillId="0" borderId="7" xfId="0" applyFont="1" applyBorder="1" applyAlignment="1">
      <alignment vertical="center" wrapText="1"/>
    </xf>
    <xf numFmtId="0" fontId="17" fillId="4" borderId="7" xfId="0" applyFont="1" applyFill="1" applyBorder="1" applyAlignment="1">
      <alignment horizontal="center" vertical="center" wrapText="1"/>
    </xf>
    <xf numFmtId="9" fontId="17" fillId="0" borderId="7" xfId="1" applyFont="1" applyBorder="1" applyAlignment="1">
      <alignment horizontal="center" vertical="center" wrapText="1"/>
    </xf>
    <xf numFmtId="0" fontId="38" fillId="0" borderId="7" xfId="0" applyFont="1" applyBorder="1" applyAlignment="1">
      <alignment vertical="center" wrapText="1"/>
    </xf>
    <xf numFmtId="0" fontId="39" fillId="0" borderId="7" xfId="0" applyFont="1" applyBorder="1" applyAlignment="1">
      <alignment horizontal="center" vertical="center" wrapText="1"/>
    </xf>
    <xf numFmtId="0" fontId="40" fillId="0" borderId="7" xfId="0" applyFont="1" applyBorder="1" applyAlignment="1">
      <alignment horizontal="center" vertical="center" wrapText="1"/>
    </xf>
    <xf numFmtId="0" fontId="41" fillId="0" borderId="7" xfId="0" applyFont="1" applyBorder="1" applyAlignment="1">
      <alignment vertical="center"/>
    </xf>
    <xf numFmtId="9" fontId="17" fillId="0" borderId="47" xfId="1" applyFont="1" applyBorder="1" applyAlignment="1">
      <alignment horizontal="center" vertical="center" wrapText="1"/>
    </xf>
    <xf numFmtId="0" fontId="13" fillId="0" borderId="0" xfId="0" applyFont="1" applyAlignment="1">
      <alignment horizontal="center"/>
    </xf>
    <xf numFmtId="9" fontId="17" fillId="0" borderId="0" xfId="1" applyFont="1" applyBorder="1" applyAlignment="1">
      <alignment horizontal="center" vertical="center" wrapText="1"/>
    </xf>
    <xf numFmtId="0" fontId="3" fillId="2" borderId="49" xfId="0" applyFont="1" applyFill="1" applyBorder="1" applyAlignment="1">
      <alignment horizontal="center" vertical="center" wrapText="1"/>
    </xf>
    <xf numFmtId="0" fontId="42" fillId="14" borderId="48" xfId="0" applyFont="1" applyFill="1" applyBorder="1" applyAlignment="1">
      <alignment horizontal="center"/>
    </xf>
    <xf numFmtId="0" fontId="5" fillId="4" borderId="0" xfId="0" applyFont="1" applyFill="1" applyBorder="1" applyAlignment="1">
      <alignment horizontal="justify" vertical="center"/>
    </xf>
    <xf numFmtId="0" fontId="0" fillId="4" borderId="8" xfId="0" applyFill="1" applyBorder="1" applyAlignment="1">
      <alignment horizontal="center"/>
    </xf>
    <xf numFmtId="0" fontId="0" fillId="4" borderId="12" xfId="0" applyFill="1" applyBorder="1" applyAlignment="1">
      <alignment horizontal="center"/>
    </xf>
    <xf numFmtId="0" fontId="0" fillId="4" borderId="16" xfId="0" applyFill="1" applyBorder="1" applyAlignment="1">
      <alignment horizontal="center"/>
    </xf>
    <xf numFmtId="0" fontId="20" fillId="7" borderId="9" xfId="0" applyFont="1" applyFill="1" applyBorder="1" applyAlignment="1">
      <alignment horizontal="center"/>
    </xf>
    <xf numFmtId="0" fontId="20" fillId="7" borderId="10" xfId="0" applyFont="1" applyFill="1" applyBorder="1" applyAlignment="1">
      <alignment horizontal="center"/>
    </xf>
    <xf numFmtId="0" fontId="20" fillId="7" borderId="11" xfId="0" applyFont="1" applyFill="1" applyBorder="1" applyAlignment="1">
      <alignment horizontal="center"/>
    </xf>
    <xf numFmtId="0" fontId="20" fillId="7" borderId="13" xfId="0" applyFont="1" applyFill="1" applyBorder="1" applyAlignment="1">
      <alignment horizontal="center" vertical="center"/>
    </xf>
    <xf numFmtId="0" fontId="20" fillId="7" borderId="14" xfId="0" applyFont="1" applyFill="1" applyBorder="1" applyAlignment="1">
      <alignment horizontal="center" vertical="center"/>
    </xf>
    <xf numFmtId="0" fontId="20" fillId="7" borderId="15" xfId="0" applyFont="1" applyFill="1" applyBorder="1" applyAlignment="1">
      <alignment horizontal="center" vertical="center"/>
    </xf>
    <xf numFmtId="0" fontId="21" fillId="4" borderId="6" xfId="0" applyFont="1" applyFill="1" applyBorder="1" applyAlignment="1">
      <alignment horizontal="center" vertical="center" wrapText="1"/>
    </xf>
    <xf numFmtId="0" fontId="22" fillId="7" borderId="17" xfId="0" applyFont="1" applyFill="1" applyBorder="1" applyAlignment="1">
      <alignment horizontal="center" vertical="center" wrapText="1"/>
    </xf>
    <xf numFmtId="0" fontId="22" fillId="7" borderId="18"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22" fillId="8" borderId="10" xfId="0" applyFont="1" applyFill="1" applyBorder="1" applyAlignment="1">
      <alignment horizontal="center" vertical="center" wrapText="1"/>
    </xf>
    <xf numFmtId="0" fontId="22" fillId="8" borderId="11"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15"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15" xfId="0" applyFont="1" applyFill="1" applyBorder="1" applyAlignment="1">
      <alignment horizontal="center" vertical="center" wrapText="1"/>
    </xf>
    <xf numFmtId="0" fontId="32" fillId="10" borderId="15" xfId="0" applyFont="1" applyFill="1" applyBorder="1" applyAlignment="1">
      <alignment horizontal="center" vertical="center" wrapText="1"/>
    </xf>
    <xf numFmtId="0" fontId="32" fillId="10" borderId="24" xfId="0" applyFont="1" applyFill="1" applyBorder="1" applyAlignment="1">
      <alignment horizontal="center" vertical="center" wrapText="1"/>
    </xf>
    <xf numFmtId="0" fontId="32" fillId="10" borderId="28"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0" fillId="4" borderId="7" xfId="0" applyFill="1" applyBorder="1" applyAlignment="1">
      <alignment horizont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39" xfId="0" applyFont="1" applyBorder="1" applyAlignment="1">
      <alignment horizontal="center"/>
    </xf>
    <xf numFmtId="0" fontId="13" fillId="0" borderId="40" xfId="0" applyFont="1" applyBorder="1" applyAlignment="1">
      <alignment horizontal="center"/>
    </xf>
    <xf numFmtId="0" fontId="13" fillId="0" borderId="43" xfId="0" applyFont="1" applyBorder="1" applyAlignment="1">
      <alignment horizontal="center"/>
    </xf>
    <xf numFmtId="0" fontId="13" fillId="0" borderId="44" xfId="0" applyFont="1" applyBorder="1" applyAlignment="1">
      <alignment horizont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37" xfId="0" applyFont="1" applyBorder="1" applyAlignment="1">
      <alignment horizontal="center"/>
    </xf>
    <xf numFmtId="0" fontId="13" fillId="0" borderId="38" xfId="0" applyFont="1" applyBorder="1" applyAlignment="1">
      <alignment horizontal="center"/>
    </xf>
    <xf numFmtId="0" fontId="13" fillId="0" borderId="41" xfId="0" applyFont="1" applyBorder="1" applyAlignment="1">
      <alignment horizontal="center"/>
    </xf>
    <xf numFmtId="0" fontId="13" fillId="0" borderId="42" xfId="0" applyFont="1" applyBorder="1" applyAlignment="1">
      <alignment horizontal="center"/>
    </xf>
    <xf numFmtId="0" fontId="13" fillId="0" borderId="45" xfId="0" applyFont="1" applyBorder="1" applyAlignment="1">
      <alignment horizontal="center"/>
    </xf>
    <xf numFmtId="0" fontId="13" fillId="0" borderId="46" xfId="0" applyFont="1" applyBorder="1" applyAlignment="1">
      <alignment horizontal="center"/>
    </xf>
    <xf numFmtId="0" fontId="13" fillId="0" borderId="47" xfId="0" applyFont="1" applyBorder="1" applyAlignment="1">
      <alignment horizontal="center"/>
    </xf>
    <xf numFmtId="0" fontId="2" fillId="5" borderId="7" xfId="0" applyFont="1" applyFill="1" applyBorder="1" applyAlignment="1">
      <alignment horizontal="center" vertical="center" wrapText="1"/>
    </xf>
    <xf numFmtId="0" fontId="10"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5" fillId="0" borderId="7"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6581774</xdr:colOff>
      <xdr:row>2</xdr:row>
      <xdr:rowOff>9525</xdr:rowOff>
    </xdr:from>
    <xdr:ext cx="800099" cy="495300"/>
    <xdr:pic>
      <xdr:nvPicPr>
        <xdr:cNvPr id="2" name="Imagen 1" descr="logo hospital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81774" y="609600"/>
          <a:ext cx="800099" cy="495300"/>
        </a:xfrm>
        <a:prstGeom prst="rect">
          <a:avLst/>
        </a:prstGeom>
        <a:noFill/>
        <a:ln>
          <a:noFill/>
        </a:ln>
      </xdr:spPr>
    </xdr:pic>
    <xdr:clientData/>
  </xdr:oneCellAnchor>
  <xdr:oneCellAnchor>
    <xdr:from>
      <xdr:col>0</xdr:col>
      <xdr:colOff>6600825</xdr:colOff>
      <xdr:row>42</xdr:row>
      <xdr:rowOff>9525</xdr:rowOff>
    </xdr:from>
    <xdr:ext cx="828674" cy="542925"/>
    <xdr:pic>
      <xdr:nvPicPr>
        <xdr:cNvPr id="3" name="Imagen 2" descr="logo hospital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0825" y="3429000"/>
          <a:ext cx="828674" cy="542925"/>
        </a:xfrm>
        <a:prstGeom prst="rect">
          <a:avLst/>
        </a:prstGeom>
        <a:noFill/>
        <a:ln>
          <a:noFill/>
        </a:ln>
      </xdr:spPr>
    </xdr:pic>
    <xdr:clientData/>
  </xdr:oneCellAnchor>
  <xdr:oneCellAnchor>
    <xdr:from>
      <xdr:col>0</xdr:col>
      <xdr:colOff>6962774</xdr:colOff>
      <xdr:row>9</xdr:row>
      <xdr:rowOff>95250</xdr:rowOff>
    </xdr:from>
    <xdr:ext cx="819149" cy="523874"/>
    <xdr:pic>
      <xdr:nvPicPr>
        <xdr:cNvPr id="4" name="Imagen 3" descr="logo hospital 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62774" y="695325"/>
          <a:ext cx="819149" cy="523874"/>
        </a:xfrm>
        <a:prstGeom prst="rect">
          <a:avLst/>
        </a:prstGeom>
        <a:noFill/>
        <a:ln>
          <a:noFill/>
        </a:ln>
      </xdr:spPr>
    </xdr:pic>
    <xdr:clientData/>
  </xdr:oneCellAnchor>
  <xdr:oneCellAnchor>
    <xdr:from>
      <xdr:col>0</xdr:col>
      <xdr:colOff>6896099</xdr:colOff>
      <xdr:row>17</xdr:row>
      <xdr:rowOff>19050</xdr:rowOff>
    </xdr:from>
    <xdr:ext cx="933449" cy="485775"/>
    <xdr:pic>
      <xdr:nvPicPr>
        <xdr:cNvPr id="5" name="Imagen 4" descr="logo hospital 1">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099" y="619125"/>
          <a:ext cx="933449" cy="485775"/>
        </a:xfrm>
        <a:prstGeom prst="rect">
          <a:avLst/>
        </a:prstGeom>
        <a:noFill/>
        <a:ln>
          <a:noFill/>
        </a:ln>
      </xdr:spPr>
    </xdr:pic>
    <xdr:clientData/>
  </xdr:oneCellAnchor>
  <xdr:oneCellAnchor>
    <xdr:from>
      <xdr:col>0</xdr:col>
      <xdr:colOff>6048374</xdr:colOff>
      <xdr:row>48</xdr:row>
      <xdr:rowOff>66675</xdr:rowOff>
    </xdr:from>
    <xdr:ext cx="819149" cy="504825"/>
    <xdr:pic>
      <xdr:nvPicPr>
        <xdr:cNvPr id="6" name="Imagen 5" descr="logo hospital 1">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48374" y="666750"/>
          <a:ext cx="819149" cy="504825"/>
        </a:xfrm>
        <a:prstGeom prst="rect">
          <a:avLst/>
        </a:prstGeom>
        <a:noFill/>
        <a:ln>
          <a:noFill/>
        </a:ln>
      </xdr:spPr>
    </xdr:pic>
    <xdr:clientData/>
  </xdr:oneCellAnchor>
  <xdr:oneCellAnchor>
    <xdr:from>
      <xdr:col>0</xdr:col>
      <xdr:colOff>7038974</xdr:colOff>
      <xdr:row>69</xdr:row>
      <xdr:rowOff>0</xdr:rowOff>
    </xdr:from>
    <xdr:ext cx="800099" cy="561976"/>
    <xdr:pic>
      <xdr:nvPicPr>
        <xdr:cNvPr id="7" name="Imagen 6" descr="logo hospital 1">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8974" y="600075"/>
          <a:ext cx="800099" cy="561976"/>
        </a:xfrm>
        <a:prstGeom prst="rect">
          <a:avLst/>
        </a:prstGeom>
        <a:noFill/>
        <a:ln>
          <a:noFill/>
        </a:ln>
      </xdr:spPr>
    </xdr:pic>
    <xdr:clientData/>
  </xdr:oneCellAnchor>
  <xdr:oneCellAnchor>
    <xdr:from>
      <xdr:col>0</xdr:col>
      <xdr:colOff>6562724</xdr:colOff>
      <xdr:row>87</xdr:row>
      <xdr:rowOff>38100</xdr:rowOff>
    </xdr:from>
    <xdr:ext cx="781049" cy="457200"/>
    <xdr:pic>
      <xdr:nvPicPr>
        <xdr:cNvPr id="8" name="Imagen 7" descr="logo hospital 1">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62724" y="752475"/>
          <a:ext cx="781049" cy="457200"/>
        </a:xfrm>
        <a:prstGeom prst="rect">
          <a:avLst/>
        </a:prstGeom>
        <a:noFill/>
        <a:ln>
          <a:noFill/>
        </a:ln>
      </xdr:spPr>
    </xdr:pic>
    <xdr:clientData/>
  </xdr:oneCellAnchor>
  <xdr:oneCellAnchor>
    <xdr:from>
      <xdr:col>0</xdr:col>
      <xdr:colOff>6543674</xdr:colOff>
      <xdr:row>99</xdr:row>
      <xdr:rowOff>19050</xdr:rowOff>
    </xdr:from>
    <xdr:ext cx="781049" cy="466725"/>
    <xdr:pic>
      <xdr:nvPicPr>
        <xdr:cNvPr id="9" name="Imagen 8" descr="logo hospital 1">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3674" y="619125"/>
          <a:ext cx="781049" cy="466725"/>
        </a:xfrm>
        <a:prstGeom prst="rect">
          <a:avLst/>
        </a:prstGeom>
        <a:noFill/>
        <a:ln>
          <a:noFill/>
        </a:ln>
      </xdr:spPr>
    </xdr:pic>
    <xdr:clientData/>
  </xdr:oneCellAnchor>
  <xdr:oneCellAnchor>
    <xdr:from>
      <xdr:col>0</xdr:col>
      <xdr:colOff>6572249</xdr:colOff>
      <xdr:row>116</xdr:row>
      <xdr:rowOff>28575</xdr:rowOff>
    </xdr:from>
    <xdr:ext cx="819149" cy="495300"/>
    <xdr:pic>
      <xdr:nvPicPr>
        <xdr:cNvPr id="10" name="Imagen 9" descr="logo hospital 1">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49" y="628650"/>
          <a:ext cx="819149" cy="495300"/>
        </a:xfrm>
        <a:prstGeom prst="rect">
          <a:avLst/>
        </a:prstGeom>
        <a:noFill/>
        <a:ln>
          <a:noFill/>
        </a:ln>
      </xdr:spPr>
    </xdr:pic>
    <xdr:clientData/>
  </xdr:oneCellAnchor>
  <xdr:oneCellAnchor>
    <xdr:from>
      <xdr:col>0</xdr:col>
      <xdr:colOff>6819899</xdr:colOff>
      <xdr:row>149</xdr:row>
      <xdr:rowOff>28575</xdr:rowOff>
    </xdr:from>
    <xdr:ext cx="990599" cy="628650"/>
    <xdr:pic>
      <xdr:nvPicPr>
        <xdr:cNvPr id="11" name="Imagen 10" descr="logo hospital 1">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9899" y="628650"/>
          <a:ext cx="990599" cy="628650"/>
        </a:xfrm>
        <a:prstGeom prst="rect">
          <a:avLst/>
        </a:prstGeom>
        <a:noFill/>
        <a:ln>
          <a:noFill/>
        </a:ln>
      </xdr:spPr>
    </xdr:pic>
    <xdr:clientData/>
  </xdr:oneCellAnchor>
  <xdr:oneCellAnchor>
    <xdr:from>
      <xdr:col>0</xdr:col>
      <xdr:colOff>7372350</xdr:colOff>
      <xdr:row>167</xdr:row>
      <xdr:rowOff>0</xdr:rowOff>
    </xdr:from>
    <xdr:ext cx="885824" cy="504825"/>
    <xdr:pic>
      <xdr:nvPicPr>
        <xdr:cNvPr id="12" name="Imagen 11" descr="logo hospital 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0" y="419100"/>
          <a:ext cx="885824" cy="504825"/>
        </a:xfrm>
        <a:prstGeom prst="rect">
          <a:avLst/>
        </a:prstGeom>
        <a:noFill/>
        <a:ln>
          <a:noFill/>
        </a:ln>
      </xdr:spPr>
    </xdr:pic>
    <xdr:clientData/>
  </xdr:oneCellAnchor>
  <xdr:oneCellAnchor>
    <xdr:from>
      <xdr:col>0</xdr:col>
      <xdr:colOff>7372350</xdr:colOff>
      <xdr:row>181</xdr:row>
      <xdr:rowOff>0</xdr:rowOff>
    </xdr:from>
    <xdr:ext cx="885824" cy="504825"/>
    <xdr:pic>
      <xdr:nvPicPr>
        <xdr:cNvPr id="13" name="Imagen 12" descr="logo hospital 1">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0" y="419100"/>
          <a:ext cx="885824" cy="5048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666750</xdr:colOff>
      <xdr:row>0</xdr:row>
      <xdr:rowOff>38100</xdr:rowOff>
    </xdr:from>
    <xdr:to>
      <xdr:col>0</xdr:col>
      <xdr:colOff>1371600</xdr:colOff>
      <xdr:row>2</xdr:row>
      <xdr:rowOff>275142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66750" y="38100"/>
          <a:ext cx="704850" cy="856167"/>
        </a:xfrm>
        <a:prstGeom prst="rect">
          <a:avLst/>
        </a:prstGeom>
      </xdr:spPr>
    </xdr:pic>
    <xdr:clientData/>
  </xdr:twoCellAnchor>
  <xdr:twoCellAnchor editAs="oneCell">
    <xdr:from>
      <xdr:col>0</xdr:col>
      <xdr:colOff>657225</xdr:colOff>
      <xdr:row>0</xdr:row>
      <xdr:rowOff>38101</xdr:rowOff>
    </xdr:from>
    <xdr:to>
      <xdr:col>0</xdr:col>
      <xdr:colOff>1428750</xdr:colOff>
      <xdr:row>2</xdr:row>
      <xdr:rowOff>447196</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657225" y="38101"/>
          <a:ext cx="771525" cy="10282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142875</xdr:colOff>
          <xdr:row>0</xdr:row>
          <xdr:rowOff>0</xdr:rowOff>
        </xdr:from>
        <xdr:to>
          <xdr:col>1</xdr:col>
          <xdr:colOff>2752725</xdr:colOff>
          <xdr:row>2</xdr:row>
          <xdr:rowOff>371475</xdr:rowOff>
        </xdr:to>
        <xdr:sp macro="" textlink="">
          <xdr:nvSpPr>
            <xdr:cNvPr id="3073" name="Object 3"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19050</xdr:colOff>
      <xdr:row>0</xdr:row>
      <xdr:rowOff>57150</xdr:rowOff>
    </xdr:from>
    <xdr:to>
      <xdr:col>1</xdr:col>
      <xdr:colOff>5095874</xdr:colOff>
      <xdr:row>2</xdr:row>
      <xdr:rowOff>400049</xdr:rowOff>
    </xdr:to>
    <xdr:pic>
      <xdr:nvPicPr>
        <xdr:cNvPr id="3" name="Imagen 2">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430" t="4451" r="6618" b="81629"/>
        <a:stretch/>
      </xdr:blipFill>
      <xdr:spPr bwMode="auto">
        <a:xfrm>
          <a:off x="19050" y="57150"/>
          <a:ext cx="5362574" cy="1009649"/>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20Fortich/Desktop/INDICADOR%203%20POA%20PDI%20CSCC%20CORDOBA%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 ADMINSTRACION GERENCIAL"/>
      <sheetName val="FUNCION MERCADEO SS"/>
      <sheetName val="FUNCION PRESTACION DE SS"/>
      <sheetName val="FUNCION CALIDAD DE SS"/>
      <sheetName val="FUNCION PROCESOS PRCTOS GESTION"/>
      <sheetName val="FUNCION TH HOSPITALARIO"/>
      <sheetName val="FUNCION ENTIDAD PUBLICA"/>
      <sheetName val="FUNCION FINANCIERO ECONOMICA"/>
      <sheetName val="RESULTADO FINAL POA PDI"/>
      <sheetName val="Hoja1"/>
      <sheetName val="INDICADOR 10 REPORTE CIR 20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4.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059D7-E833-45DB-80D0-B6F90E6C2C55}">
  <sheetPr>
    <tabColor rgb="FFFF0000"/>
  </sheetPr>
  <dimension ref="A1:A189"/>
  <sheetViews>
    <sheetView tabSelected="1" zoomScaleNormal="100" workbookViewId="0"/>
  </sheetViews>
  <sheetFormatPr baseColWidth="10" defaultRowHeight="15" x14ac:dyDescent="0.25"/>
  <cols>
    <col min="1" max="1" width="118.7109375" customWidth="1"/>
  </cols>
  <sheetData>
    <row r="1" spans="1:1" ht="32.25" thickBot="1" x14ac:dyDescent="0.55000000000000004">
      <c r="A1" s="163" t="s">
        <v>284</v>
      </c>
    </row>
    <row r="2" spans="1:1" ht="47.25" customHeight="1" thickBot="1" x14ac:dyDescent="0.3">
      <c r="A2" s="162" t="s">
        <v>0</v>
      </c>
    </row>
    <row r="3" spans="1:1" ht="42" customHeight="1" thickTop="1" thickBot="1" x14ac:dyDescent="0.3">
      <c r="A3" s="1" t="s">
        <v>1</v>
      </c>
    </row>
    <row r="4" spans="1:1" ht="31.5" customHeight="1" thickTop="1" thickBot="1" x14ac:dyDescent="0.3">
      <c r="A4" s="2" t="s">
        <v>2</v>
      </c>
    </row>
    <row r="5" spans="1:1" ht="19.5" thickTop="1" thickBot="1" x14ac:dyDescent="0.3">
      <c r="A5" s="3" t="s">
        <v>3</v>
      </c>
    </row>
    <row r="6" spans="1:1" ht="19.5" thickTop="1" thickBot="1" x14ac:dyDescent="0.3">
      <c r="A6" s="4" t="s">
        <v>4</v>
      </c>
    </row>
    <row r="7" spans="1:1" ht="19.5" thickTop="1" thickBot="1" x14ac:dyDescent="0.3">
      <c r="A7" s="5" t="s">
        <v>5</v>
      </c>
    </row>
    <row r="8" spans="1:1" ht="19.5" thickTop="1" thickBot="1" x14ac:dyDescent="0.3">
      <c r="A8" s="5" t="s">
        <v>6</v>
      </c>
    </row>
    <row r="9" spans="1:1" ht="19.5" thickTop="1" thickBot="1" x14ac:dyDescent="0.3">
      <c r="A9" s="6" t="s">
        <v>7</v>
      </c>
    </row>
    <row r="10" spans="1:1" ht="26.25" thickTop="1" thickBot="1" x14ac:dyDescent="0.3">
      <c r="A10" s="1" t="s">
        <v>10</v>
      </c>
    </row>
    <row r="11" spans="1:1" ht="24" thickTop="1" thickBot="1" x14ac:dyDescent="0.3">
      <c r="A11" s="2" t="s">
        <v>2</v>
      </c>
    </row>
    <row r="12" spans="1:1" ht="19.5" thickTop="1" thickBot="1" x14ac:dyDescent="0.3">
      <c r="A12" s="4" t="s">
        <v>11</v>
      </c>
    </row>
    <row r="13" spans="1:1" ht="19.5" thickTop="1" thickBot="1" x14ac:dyDescent="0.3">
      <c r="A13" s="5" t="s">
        <v>12</v>
      </c>
    </row>
    <row r="14" spans="1:1" ht="19.5" thickTop="1" thickBot="1" x14ac:dyDescent="0.3">
      <c r="A14" s="5" t="s">
        <v>13</v>
      </c>
    </row>
    <row r="15" spans="1:1" ht="19.5" thickTop="1" thickBot="1" x14ac:dyDescent="0.3">
      <c r="A15" s="5" t="s">
        <v>14</v>
      </c>
    </row>
    <row r="16" spans="1:1" ht="19.5" thickTop="1" thickBot="1" x14ac:dyDescent="0.3">
      <c r="A16" s="5" t="s">
        <v>15</v>
      </c>
    </row>
    <row r="17" spans="1:1" ht="19.5" thickTop="1" thickBot="1" x14ac:dyDescent="0.3">
      <c r="A17" s="5" t="s">
        <v>16</v>
      </c>
    </row>
    <row r="18" spans="1:1" ht="26.25" thickTop="1" thickBot="1" x14ac:dyDescent="0.3">
      <c r="A18" s="1" t="s">
        <v>17</v>
      </c>
    </row>
    <row r="19" spans="1:1" ht="24" thickTop="1" thickBot="1" x14ac:dyDescent="0.3">
      <c r="A19" s="2" t="s">
        <v>2</v>
      </c>
    </row>
    <row r="20" spans="1:1" ht="19.5" thickTop="1" thickBot="1" x14ac:dyDescent="0.3">
      <c r="A20" s="4" t="s">
        <v>18</v>
      </c>
    </row>
    <row r="21" spans="1:1" ht="19.5" thickTop="1" thickBot="1" x14ac:dyDescent="0.3">
      <c r="A21" s="4" t="s">
        <v>19</v>
      </c>
    </row>
    <row r="22" spans="1:1" ht="19.5" thickTop="1" thickBot="1" x14ac:dyDescent="0.3">
      <c r="A22" s="4" t="s">
        <v>20</v>
      </c>
    </row>
    <row r="23" spans="1:1" ht="19.5" thickTop="1" thickBot="1" x14ac:dyDescent="0.3">
      <c r="A23" s="4" t="s">
        <v>21</v>
      </c>
    </row>
    <row r="24" spans="1:1" ht="19.5" thickTop="1" thickBot="1" x14ac:dyDescent="0.3">
      <c r="A24" s="4" t="s">
        <v>22</v>
      </c>
    </row>
    <row r="25" spans="1:1" ht="19.5" thickTop="1" thickBot="1" x14ac:dyDescent="0.3">
      <c r="A25" s="4" t="s">
        <v>23</v>
      </c>
    </row>
    <row r="26" spans="1:1" ht="19.5" thickTop="1" thickBot="1" x14ac:dyDescent="0.3">
      <c r="A26" s="4" t="s">
        <v>24</v>
      </c>
    </row>
    <row r="27" spans="1:1" ht="19.5" thickTop="1" thickBot="1" x14ac:dyDescent="0.3">
      <c r="A27" s="4" t="s">
        <v>25</v>
      </c>
    </row>
    <row r="28" spans="1:1" ht="19.5" thickTop="1" thickBot="1" x14ac:dyDescent="0.3">
      <c r="A28" s="4" t="s">
        <v>26</v>
      </c>
    </row>
    <row r="29" spans="1:1" ht="19.5" thickTop="1" thickBot="1" x14ac:dyDescent="0.3">
      <c r="A29" s="4" t="s">
        <v>27</v>
      </c>
    </row>
    <row r="30" spans="1:1" ht="19.5" thickTop="1" thickBot="1" x14ac:dyDescent="0.3">
      <c r="A30" s="5" t="s">
        <v>28</v>
      </c>
    </row>
    <row r="31" spans="1:1" ht="19.5" thickTop="1" thickBot="1" x14ac:dyDescent="0.3">
      <c r="A31" s="5" t="s">
        <v>29</v>
      </c>
    </row>
    <row r="32" spans="1:1" ht="19.5" thickTop="1" thickBot="1" x14ac:dyDescent="0.3">
      <c r="A32" s="5" t="s">
        <v>30</v>
      </c>
    </row>
    <row r="33" spans="1:1" ht="19.5" thickTop="1" thickBot="1" x14ac:dyDescent="0.3">
      <c r="A33" s="5" t="s">
        <v>31</v>
      </c>
    </row>
    <row r="34" spans="1:1" ht="19.5" thickTop="1" thickBot="1" x14ac:dyDescent="0.3">
      <c r="A34" s="5" t="s">
        <v>32</v>
      </c>
    </row>
    <row r="35" spans="1:1" ht="19.5" thickTop="1" thickBot="1" x14ac:dyDescent="0.3">
      <c r="A35" s="5" t="s">
        <v>33</v>
      </c>
    </row>
    <row r="36" spans="1:1" ht="19.5" thickTop="1" thickBot="1" x14ac:dyDescent="0.3">
      <c r="A36" s="5" t="s">
        <v>34</v>
      </c>
    </row>
    <row r="37" spans="1:1" ht="19.5" thickTop="1" thickBot="1" x14ac:dyDescent="0.3">
      <c r="A37" s="5" t="s">
        <v>35</v>
      </c>
    </row>
    <row r="38" spans="1:1" ht="19.5" thickTop="1" thickBot="1" x14ac:dyDescent="0.3">
      <c r="A38" s="5" t="s">
        <v>36</v>
      </c>
    </row>
    <row r="39" spans="1:1" ht="19.5" thickTop="1" thickBot="1" x14ac:dyDescent="0.3">
      <c r="A39" s="5" t="s">
        <v>37</v>
      </c>
    </row>
    <row r="40" spans="1:1" ht="19.5" thickTop="1" thickBot="1" x14ac:dyDescent="0.3">
      <c r="A40" s="5" t="s">
        <v>38</v>
      </c>
    </row>
    <row r="41" spans="1:1" ht="19.5" thickTop="1" thickBot="1" x14ac:dyDescent="0.3">
      <c r="A41" s="5" t="s">
        <v>39</v>
      </c>
    </row>
    <row r="42" spans="1:1" ht="37.5" thickTop="1" thickBot="1" x14ac:dyDescent="0.3">
      <c r="A42" s="6" t="s">
        <v>40</v>
      </c>
    </row>
    <row r="43" spans="1:1" ht="26.25" thickTop="1" thickBot="1" x14ac:dyDescent="0.3">
      <c r="A43" s="1" t="s">
        <v>8</v>
      </c>
    </row>
    <row r="44" spans="1:1" ht="24" thickTop="1" thickBot="1" x14ac:dyDescent="0.3">
      <c r="A44" s="2" t="s">
        <v>2</v>
      </c>
    </row>
    <row r="45" spans="1:1" ht="19.5" thickTop="1" thickBot="1" x14ac:dyDescent="0.3">
      <c r="A45" s="4" t="s">
        <v>9</v>
      </c>
    </row>
    <row r="46" spans="1:1" ht="19.5" thickTop="1" thickBot="1" x14ac:dyDescent="0.3">
      <c r="A46" s="3"/>
    </row>
    <row r="47" spans="1:1" ht="19.5" thickTop="1" thickBot="1" x14ac:dyDescent="0.3">
      <c r="A47" s="3"/>
    </row>
    <row r="48" spans="1:1" ht="19.5" thickTop="1" thickBot="1" x14ac:dyDescent="0.3">
      <c r="A48" s="164"/>
    </row>
    <row r="49" spans="1:1" ht="26.25" thickTop="1" thickBot="1" x14ac:dyDescent="0.3">
      <c r="A49" s="1" t="s">
        <v>41</v>
      </c>
    </row>
    <row r="50" spans="1:1" ht="24" thickTop="1" thickBot="1" x14ac:dyDescent="0.3">
      <c r="A50" s="2" t="s">
        <v>2</v>
      </c>
    </row>
    <row r="51" spans="1:1" ht="19.5" thickTop="1" thickBot="1" x14ac:dyDescent="0.3">
      <c r="A51" s="4" t="s">
        <v>42</v>
      </c>
    </row>
    <row r="52" spans="1:1" ht="19.5" thickTop="1" thickBot="1" x14ac:dyDescent="0.3">
      <c r="A52" s="4" t="s">
        <v>43</v>
      </c>
    </row>
    <row r="53" spans="1:1" ht="19.5" thickTop="1" thickBot="1" x14ac:dyDescent="0.3">
      <c r="A53" s="4" t="s">
        <v>44</v>
      </c>
    </row>
    <row r="54" spans="1:1" ht="19.5" thickTop="1" thickBot="1" x14ac:dyDescent="0.3">
      <c r="A54" s="4" t="s">
        <v>45</v>
      </c>
    </row>
    <row r="55" spans="1:1" ht="19.5" thickTop="1" thickBot="1" x14ac:dyDescent="0.3">
      <c r="A55" s="5" t="s">
        <v>46</v>
      </c>
    </row>
    <row r="56" spans="1:1" ht="19.5" thickTop="1" thickBot="1" x14ac:dyDescent="0.3">
      <c r="A56" s="5" t="s">
        <v>47</v>
      </c>
    </row>
    <row r="57" spans="1:1" ht="19.5" thickTop="1" thickBot="1" x14ac:dyDescent="0.3">
      <c r="A57" s="5" t="s">
        <v>48</v>
      </c>
    </row>
    <row r="58" spans="1:1" ht="19.5" thickTop="1" thickBot="1" x14ac:dyDescent="0.3">
      <c r="A58" s="5" t="s">
        <v>49</v>
      </c>
    </row>
    <row r="59" spans="1:1" ht="19.5" thickTop="1" thickBot="1" x14ac:dyDescent="0.3">
      <c r="A59" s="5" t="s">
        <v>50</v>
      </c>
    </row>
    <row r="60" spans="1:1" ht="19.5" thickTop="1" thickBot="1" x14ac:dyDescent="0.3">
      <c r="A60" s="5" t="s">
        <v>51</v>
      </c>
    </row>
    <row r="61" spans="1:1" ht="19.5" thickTop="1" thickBot="1" x14ac:dyDescent="0.3">
      <c r="A61" s="5" t="s">
        <v>52</v>
      </c>
    </row>
    <row r="62" spans="1:1" ht="19.5" thickTop="1" thickBot="1" x14ac:dyDescent="0.3">
      <c r="A62" s="5" t="s">
        <v>53</v>
      </c>
    </row>
    <row r="63" spans="1:1" ht="19.5" thickTop="1" thickBot="1" x14ac:dyDescent="0.3">
      <c r="A63" s="5" t="s">
        <v>54</v>
      </c>
    </row>
    <row r="64" spans="1:1" ht="19.5" thickTop="1" thickBot="1" x14ac:dyDescent="0.3">
      <c r="A64" s="5" t="s">
        <v>55</v>
      </c>
    </row>
    <row r="65" spans="1:1" ht="19.5" thickTop="1" thickBot="1" x14ac:dyDescent="0.3">
      <c r="A65" s="5" t="s">
        <v>56</v>
      </c>
    </row>
    <row r="66" spans="1:1" ht="19.5" thickTop="1" thickBot="1" x14ac:dyDescent="0.3">
      <c r="A66" s="5" t="s">
        <v>57</v>
      </c>
    </row>
    <row r="67" spans="1:1" ht="19.5" thickTop="1" thickBot="1" x14ac:dyDescent="0.3">
      <c r="A67" s="5" t="s">
        <v>58</v>
      </c>
    </row>
    <row r="68" spans="1:1" ht="19.5" thickTop="1" thickBot="1" x14ac:dyDescent="0.3">
      <c r="A68" s="5" t="s">
        <v>59</v>
      </c>
    </row>
    <row r="69" spans="1:1" ht="19.5" thickTop="1" thickBot="1" x14ac:dyDescent="0.3">
      <c r="A69" s="6" t="s">
        <v>60</v>
      </c>
    </row>
    <row r="70" spans="1:1" ht="26.25" thickTop="1" thickBot="1" x14ac:dyDescent="0.3">
      <c r="A70" s="7" t="s">
        <v>61</v>
      </c>
    </row>
    <row r="71" spans="1:1" ht="24" thickTop="1" thickBot="1" x14ac:dyDescent="0.3">
      <c r="A71" s="2" t="s">
        <v>2</v>
      </c>
    </row>
    <row r="72" spans="1:1" ht="19.5" thickTop="1" thickBot="1" x14ac:dyDescent="0.3">
      <c r="A72" s="4" t="s">
        <v>62</v>
      </c>
    </row>
    <row r="73" spans="1:1" ht="17.25" thickTop="1" thickBot="1" x14ac:dyDescent="0.3">
      <c r="A73" s="8" t="s">
        <v>63</v>
      </c>
    </row>
    <row r="74" spans="1:1" ht="17.25" thickTop="1" thickBot="1" x14ac:dyDescent="0.3">
      <c r="A74" s="8" t="s">
        <v>64</v>
      </c>
    </row>
    <row r="75" spans="1:1" ht="17.25" thickTop="1" thickBot="1" x14ac:dyDescent="0.3">
      <c r="A75" s="8" t="s">
        <v>65</v>
      </c>
    </row>
    <row r="76" spans="1:1" ht="17.25" thickTop="1" thickBot="1" x14ac:dyDescent="0.3">
      <c r="A76" s="8" t="s">
        <v>66</v>
      </c>
    </row>
    <row r="77" spans="1:1" ht="17.25" thickTop="1" thickBot="1" x14ac:dyDescent="0.3">
      <c r="A77" s="8" t="s">
        <v>67</v>
      </c>
    </row>
    <row r="78" spans="1:1" ht="17.25" thickTop="1" thickBot="1" x14ac:dyDescent="0.3">
      <c r="A78" s="8" t="s">
        <v>68</v>
      </c>
    </row>
    <row r="79" spans="1:1" ht="17.25" thickTop="1" thickBot="1" x14ac:dyDescent="0.3">
      <c r="A79" s="8" t="s">
        <v>69</v>
      </c>
    </row>
    <row r="80" spans="1:1" ht="17.25" thickTop="1" thickBot="1" x14ac:dyDescent="0.3">
      <c r="A80" s="8" t="s">
        <v>70</v>
      </c>
    </row>
    <row r="81" spans="1:1" ht="17.25" thickTop="1" thickBot="1" x14ac:dyDescent="0.3">
      <c r="A81" s="8" t="s">
        <v>71</v>
      </c>
    </row>
    <row r="82" spans="1:1" ht="17.25" thickTop="1" thickBot="1" x14ac:dyDescent="0.3">
      <c r="A82" s="8" t="s">
        <v>72</v>
      </c>
    </row>
    <row r="83" spans="1:1" ht="17.25" thickTop="1" thickBot="1" x14ac:dyDescent="0.3">
      <c r="A83" s="8" t="s">
        <v>73</v>
      </c>
    </row>
    <row r="84" spans="1:1" ht="17.25" thickTop="1" thickBot="1" x14ac:dyDescent="0.3">
      <c r="A84" s="8" t="s">
        <v>74</v>
      </c>
    </row>
    <row r="85" spans="1:1" ht="17.25" thickTop="1" thickBot="1" x14ac:dyDescent="0.3">
      <c r="A85" s="8" t="s">
        <v>75</v>
      </c>
    </row>
    <row r="86" spans="1:1" ht="17.25" thickTop="1" thickBot="1" x14ac:dyDescent="0.3">
      <c r="A86" s="8" t="s">
        <v>76</v>
      </c>
    </row>
    <row r="87" spans="1:1" ht="17.25" thickTop="1" thickBot="1" x14ac:dyDescent="0.3">
      <c r="A87" s="8" t="s">
        <v>77</v>
      </c>
    </row>
    <row r="88" spans="1:1" ht="26.25" thickTop="1" thickBot="1" x14ac:dyDescent="0.3">
      <c r="A88" s="7" t="s">
        <v>78</v>
      </c>
    </row>
    <row r="89" spans="1:1" ht="24" thickTop="1" thickBot="1" x14ac:dyDescent="0.3">
      <c r="A89" s="2" t="s">
        <v>2</v>
      </c>
    </row>
    <row r="90" spans="1:1" ht="19.5" thickTop="1" thickBot="1" x14ac:dyDescent="0.3">
      <c r="A90" s="3" t="s">
        <v>79</v>
      </c>
    </row>
    <row r="91" spans="1:1" ht="19.5" thickTop="1" thickBot="1" x14ac:dyDescent="0.3">
      <c r="A91" s="4" t="s">
        <v>80</v>
      </c>
    </row>
    <row r="92" spans="1:1" ht="19.5" thickTop="1" thickBot="1" x14ac:dyDescent="0.3">
      <c r="A92" s="4" t="s">
        <v>81</v>
      </c>
    </row>
    <row r="93" spans="1:1" ht="19.5" thickTop="1" thickBot="1" x14ac:dyDescent="0.3">
      <c r="A93" s="4" t="s">
        <v>82</v>
      </c>
    </row>
    <row r="94" spans="1:1" ht="19.5" thickTop="1" thickBot="1" x14ac:dyDescent="0.3">
      <c r="A94" s="5" t="s">
        <v>83</v>
      </c>
    </row>
    <row r="95" spans="1:1" ht="19.5" thickTop="1" thickBot="1" x14ac:dyDescent="0.3">
      <c r="A95" s="5" t="s">
        <v>84</v>
      </c>
    </row>
    <row r="96" spans="1:1" ht="19.5" thickTop="1" thickBot="1" x14ac:dyDescent="0.3">
      <c r="A96" s="5" t="s">
        <v>85</v>
      </c>
    </row>
    <row r="97" spans="1:1" ht="19.5" thickTop="1" thickBot="1" x14ac:dyDescent="0.3">
      <c r="A97" s="5" t="s">
        <v>86</v>
      </c>
    </row>
    <row r="98" spans="1:1" ht="19.5" thickTop="1" thickBot="1" x14ac:dyDescent="0.3">
      <c r="A98" s="5" t="s">
        <v>87</v>
      </c>
    </row>
    <row r="99" spans="1:1" ht="19.5" thickTop="1" thickBot="1" x14ac:dyDescent="0.3">
      <c r="A99" s="5" t="s">
        <v>88</v>
      </c>
    </row>
    <row r="100" spans="1:1" ht="26.25" thickTop="1" thickBot="1" x14ac:dyDescent="0.3">
      <c r="A100" s="1" t="s">
        <v>89</v>
      </c>
    </row>
    <row r="101" spans="1:1" ht="24" thickTop="1" thickBot="1" x14ac:dyDescent="0.3">
      <c r="A101" s="2" t="s">
        <v>2</v>
      </c>
    </row>
    <row r="102" spans="1:1" ht="19.5" thickTop="1" thickBot="1" x14ac:dyDescent="0.3">
      <c r="A102" s="4" t="s">
        <v>90</v>
      </c>
    </row>
    <row r="103" spans="1:1" ht="19.5" thickTop="1" thickBot="1" x14ac:dyDescent="0.3">
      <c r="A103" s="4" t="s">
        <v>91</v>
      </c>
    </row>
    <row r="104" spans="1:1" ht="19.5" thickTop="1" thickBot="1" x14ac:dyDescent="0.3">
      <c r="A104" s="4" t="s">
        <v>92</v>
      </c>
    </row>
    <row r="105" spans="1:1" ht="19.5" thickTop="1" thickBot="1" x14ac:dyDescent="0.3">
      <c r="A105" s="4" t="s">
        <v>93</v>
      </c>
    </row>
    <row r="106" spans="1:1" ht="19.5" thickTop="1" thickBot="1" x14ac:dyDescent="0.3">
      <c r="A106" s="4" t="s">
        <v>94</v>
      </c>
    </row>
    <row r="107" spans="1:1" ht="19.5" thickTop="1" thickBot="1" x14ac:dyDescent="0.3">
      <c r="A107" s="5" t="s">
        <v>95</v>
      </c>
    </row>
    <row r="108" spans="1:1" ht="19.5" thickTop="1" thickBot="1" x14ac:dyDescent="0.3">
      <c r="A108" s="5" t="s">
        <v>96</v>
      </c>
    </row>
    <row r="109" spans="1:1" ht="19.5" thickTop="1" thickBot="1" x14ac:dyDescent="0.3">
      <c r="A109" s="5" t="s">
        <v>97</v>
      </c>
    </row>
    <row r="110" spans="1:1" ht="19.5" thickTop="1" thickBot="1" x14ac:dyDescent="0.3">
      <c r="A110" s="5" t="s">
        <v>98</v>
      </c>
    </row>
    <row r="111" spans="1:1" ht="19.5" thickTop="1" thickBot="1" x14ac:dyDescent="0.3">
      <c r="A111" s="5" t="s">
        <v>99</v>
      </c>
    </row>
    <row r="112" spans="1:1" ht="19.5" thickTop="1" thickBot="1" x14ac:dyDescent="0.3">
      <c r="A112" s="5" t="s">
        <v>100</v>
      </c>
    </row>
    <row r="113" spans="1:1" ht="19.5" thickTop="1" thickBot="1" x14ac:dyDescent="0.3">
      <c r="A113" s="5" t="s">
        <v>101</v>
      </c>
    </row>
    <row r="114" spans="1:1" ht="19.5" thickTop="1" thickBot="1" x14ac:dyDescent="0.3">
      <c r="A114" s="5" t="s">
        <v>102</v>
      </c>
    </row>
    <row r="115" spans="1:1" ht="19.5" thickTop="1" thickBot="1" x14ac:dyDescent="0.3">
      <c r="A115" s="5" t="s">
        <v>103</v>
      </c>
    </row>
    <row r="116" spans="1:1" ht="19.5" thickTop="1" thickBot="1" x14ac:dyDescent="0.3">
      <c r="A116" s="5" t="s">
        <v>104</v>
      </c>
    </row>
    <row r="117" spans="1:1" ht="26.25" thickTop="1" thickBot="1" x14ac:dyDescent="0.3">
      <c r="A117" s="9" t="s">
        <v>105</v>
      </c>
    </row>
    <row r="118" spans="1:1" ht="24" thickTop="1" thickBot="1" x14ac:dyDescent="0.3">
      <c r="A118" s="2" t="s">
        <v>2</v>
      </c>
    </row>
    <row r="119" spans="1:1" ht="19.5" thickTop="1" thickBot="1" x14ac:dyDescent="0.3">
      <c r="A119" s="3" t="s">
        <v>106</v>
      </c>
    </row>
    <row r="120" spans="1:1" ht="37.5" thickTop="1" thickBot="1" x14ac:dyDescent="0.3">
      <c r="A120" s="3" t="s">
        <v>107</v>
      </c>
    </row>
    <row r="121" spans="1:1" ht="19.5" thickTop="1" thickBot="1" x14ac:dyDescent="0.3">
      <c r="A121" s="3" t="s">
        <v>108</v>
      </c>
    </row>
    <row r="122" spans="1:1" ht="19.5" thickTop="1" thickBot="1" x14ac:dyDescent="0.3">
      <c r="A122" s="4" t="s">
        <v>109</v>
      </c>
    </row>
    <row r="123" spans="1:1" ht="19.5" thickTop="1" thickBot="1" x14ac:dyDescent="0.3">
      <c r="A123" s="4" t="s">
        <v>110</v>
      </c>
    </row>
    <row r="124" spans="1:1" ht="19.5" thickTop="1" thickBot="1" x14ac:dyDescent="0.3">
      <c r="A124" s="4" t="s">
        <v>111</v>
      </c>
    </row>
    <row r="125" spans="1:1" ht="19.5" thickTop="1" thickBot="1" x14ac:dyDescent="0.3">
      <c r="A125" s="4" t="s">
        <v>112</v>
      </c>
    </row>
    <row r="126" spans="1:1" ht="19.5" thickTop="1" thickBot="1" x14ac:dyDescent="0.3">
      <c r="A126" s="4" t="s">
        <v>113</v>
      </c>
    </row>
    <row r="127" spans="1:1" ht="19.5" thickTop="1" thickBot="1" x14ac:dyDescent="0.3">
      <c r="A127" s="5" t="s">
        <v>114</v>
      </c>
    </row>
    <row r="128" spans="1:1" ht="19.5" thickTop="1" thickBot="1" x14ac:dyDescent="0.3">
      <c r="A128" s="5" t="s">
        <v>115</v>
      </c>
    </row>
    <row r="129" spans="1:1" ht="19.5" thickTop="1" thickBot="1" x14ac:dyDescent="0.3">
      <c r="A129" s="5" t="s">
        <v>116</v>
      </c>
    </row>
    <row r="130" spans="1:1" ht="19.5" thickTop="1" thickBot="1" x14ac:dyDescent="0.3">
      <c r="A130" s="5" t="s">
        <v>117</v>
      </c>
    </row>
    <row r="131" spans="1:1" ht="19.5" thickTop="1" thickBot="1" x14ac:dyDescent="0.3">
      <c r="A131" s="5" t="s">
        <v>118</v>
      </c>
    </row>
    <row r="132" spans="1:1" ht="19.5" thickTop="1" thickBot="1" x14ac:dyDescent="0.3">
      <c r="A132" s="5" t="s">
        <v>119</v>
      </c>
    </row>
    <row r="133" spans="1:1" ht="19.5" thickTop="1" thickBot="1" x14ac:dyDescent="0.3">
      <c r="A133" s="5" t="s">
        <v>120</v>
      </c>
    </row>
    <row r="134" spans="1:1" ht="19.5" thickTop="1" thickBot="1" x14ac:dyDescent="0.3">
      <c r="A134" s="5" t="s">
        <v>121</v>
      </c>
    </row>
    <row r="135" spans="1:1" ht="19.5" thickTop="1" thickBot="1" x14ac:dyDescent="0.3">
      <c r="A135" s="5" t="s">
        <v>122</v>
      </c>
    </row>
    <row r="136" spans="1:1" ht="19.5" thickTop="1" thickBot="1" x14ac:dyDescent="0.3">
      <c r="A136" s="5" t="s">
        <v>123</v>
      </c>
    </row>
    <row r="137" spans="1:1" ht="19.5" thickTop="1" thickBot="1" x14ac:dyDescent="0.3">
      <c r="A137" s="5" t="s">
        <v>124</v>
      </c>
    </row>
    <row r="138" spans="1:1" ht="19.5" thickTop="1" thickBot="1" x14ac:dyDescent="0.3">
      <c r="A138" s="5" t="s">
        <v>125</v>
      </c>
    </row>
    <row r="139" spans="1:1" ht="19.5" thickTop="1" thickBot="1" x14ac:dyDescent="0.3">
      <c r="A139" s="5" t="s">
        <v>126</v>
      </c>
    </row>
    <row r="140" spans="1:1" ht="19.5" thickTop="1" thickBot="1" x14ac:dyDescent="0.3">
      <c r="A140" s="5" t="s">
        <v>127</v>
      </c>
    </row>
    <row r="141" spans="1:1" ht="19.5" thickTop="1" thickBot="1" x14ac:dyDescent="0.3">
      <c r="A141" s="5" t="s">
        <v>128</v>
      </c>
    </row>
    <row r="142" spans="1:1" ht="19.5" thickTop="1" thickBot="1" x14ac:dyDescent="0.3">
      <c r="A142" s="5" t="s">
        <v>129</v>
      </c>
    </row>
    <row r="143" spans="1:1" ht="19.5" thickTop="1" thickBot="1" x14ac:dyDescent="0.3">
      <c r="A143" s="5" t="s">
        <v>130</v>
      </c>
    </row>
    <row r="144" spans="1:1" ht="19.5" thickTop="1" thickBot="1" x14ac:dyDescent="0.3">
      <c r="A144" s="5" t="s">
        <v>131</v>
      </c>
    </row>
    <row r="145" spans="1:1" ht="19.5" thickTop="1" thickBot="1" x14ac:dyDescent="0.3">
      <c r="A145" s="5" t="s">
        <v>132</v>
      </c>
    </row>
    <row r="146" spans="1:1" ht="19.5" thickTop="1" thickBot="1" x14ac:dyDescent="0.3">
      <c r="A146" s="5" t="s">
        <v>133</v>
      </c>
    </row>
    <row r="147" spans="1:1" ht="19.5" thickTop="1" thickBot="1" x14ac:dyDescent="0.3">
      <c r="A147" s="5" t="s">
        <v>134</v>
      </c>
    </row>
    <row r="148" spans="1:1" ht="19.5" thickTop="1" thickBot="1" x14ac:dyDescent="0.3">
      <c r="A148" s="5" t="s">
        <v>135</v>
      </c>
    </row>
    <row r="149" spans="1:1" ht="19.5" thickTop="1" thickBot="1" x14ac:dyDescent="0.3">
      <c r="A149" s="5" t="s">
        <v>136</v>
      </c>
    </row>
    <row r="150" spans="1:1" ht="28.5" thickTop="1" thickBot="1" x14ac:dyDescent="0.3">
      <c r="A150" s="10" t="s">
        <v>137</v>
      </c>
    </row>
    <row r="151" spans="1:1" ht="24" thickTop="1" thickBot="1" x14ac:dyDescent="0.3">
      <c r="A151" s="2" t="s">
        <v>2</v>
      </c>
    </row>
    <row r="152" spans="1:1" ht="19.5" thickTop="1" thickBot="1" x14ac:dyDescent="0.3">
      <c r="A152" s="3" t="s">
        <v>138</v>
      </c>
    </row>
    <row r="153" spans="1:1" ht="19.5" thickTop="1" thickBot="1" x14ac:dyDescent="0.3">
      <c r="A153" s="4" t="s">
        <v>139</v>
      </c>
    </row>
    <row r="154" spans="1:1" ht="19.5" thickTop="1" thickBot="1" x14ac:dyDescent="0.3">
      <c r="A154" s="4" t="s">
        <v>140</v>
      </c>
    </row>
    <row r="155" spans="1:1" ht="19.5" thickTop="1" thickBot="1" x14ac:dyDescent="0.3">
      <c r="A155" s="5" t="s">
        <v>141</v>
      </c>
    </row>
    <row r="156" spans="1:1" ht="19.5" thickTop="1" thickBot="1" x14ac:dyDescent="0.3">
      <c r="A156" s="5" t="s">
        <v>142</v>
      </c>
    </row>
    <row r="157" spans="1:1" ht="19.5" thickTop="1" thickBot="1" x14ac:dyDescent="0.3">
      <c r="A157" s="5" t="s">
        <v>143</v>
      </c>
    </row>
    <row r="158" spans="1:1" ht="19.5" thickTop="1" thickBot="1" x14ac:dyDescent="0.3">
      <c r="A158" s="5" t="s">
        <v>144</v>
      </c>
    </row>
    <row r="159" spans="1:1" ht="19.5" thickTop="1" thickBot="1" x14ac:dyDescent="0.3">
      <c r="A159" s="5" t="s">
        <v>145</v>
      </c>
    </row>
    <row r="160" spans="1:1" ht="19.5" thickTop="1" thickBot="1" x14ac:dyDescent="0.3">
      <c r="A160" s="5" t="s">
        <v>146</v>
      </c>
    </row>
    <row r="161" spans="1:1" ht="19.5" thickTop="1" thickBot="1" x14ac:dyDescent="0.3">
      <c r="A161" s="5" t="s">
        <v>147</v>
      </c>
    </row>
    <row r="162" spans="1:1" ht="19.5" thickTop="1" thickBot="1" x14ac:dyDescent="0.3">
      <c r="A162" s="5" t="s">
        <v>148</v>
      </c>
    </row>
    <row r="163" spans="1:1" ht="19.5" thickTop="1" thickBot="1" x14ac:dyDescent="0.3">
      <c r="A163" s="5" t="s">
        <v>149</v>
      </c>
    </row>
    <row r="164" spans="1:1" ht="19.5" thickTop="1" thickBot="1" x14ac:dyDescent="0.3">
      <c r="A164" s="5" t="s">
        <v>150</v>
      </c>
    </row>
    <row r="165" spans="1:1" ht="19.5" thickTop="1" thickBot="1" x14ac:dyDescent="0.3">
      <c r="A165" s="5" t="s">
        <v>151</v>
      </c>
    </row>
    <row r="166" spans="1:1" ht="19.5" thickTop="1" thickBot="1" x14ac:dyDescent="0.3">
      <c r="A166" s="5" t="s">
        <v>152</v>
      </c>
    </row>
    <row r="167" spans="1:1" ht="19.5" thickTop="1" thickBot="1" x14ac:dyDescent="0.3">
      <c r="A167" s="11" t="s">
        <v>153</v>
      </c>
    </row>
    <row r="168" spans="1:1" ht="33" thickTop="1" thickBot="1" x14ac:dyDescent="0.3">
      <c r="A168" s="12" t="s">
        <v>154</v>
      </c>
    </row>
    <row r="169" spans="1:1" ht="24" thickTop="1" thickBot="1" x14ac:dyDescent="0.3">
      <c r="A169" s="2" t="s">
        <v>155</v>
      </c>
    </row>
    <row r="170" spans="1:1" ht="19.5" thickTop="1" thickBot="1" x14ac:dyDescent="0.3">
      <c r="A170" s="5" t="s">
        <v>156</v>
      </c>
    </row>
    <row r="171" spans="1:1" ht="19.5" thickTop="1" thickBot="1" x14ac:dyDescent="0.3">
      <c r="A171" s="5" t="s">
        <v>157</v>
      </c>
    </row>
    <row r="172" spans="1:1" ht="19.5" thickTop="1" thickBot="1" x14ac:dyDescent="0.3">
      <c r="A172" s="5" t="s">
        <v>158</v>
      </c>
    </row>
    <row r="173" spans="1:1" ht="19.5" thickTop="1" thickBot="1" x14ac:dyDescent="0.3">
      <c r="A173" s="5" t="s">
        <v>159</v>
      </c>
    </row>
    <row r="174" spans="1:1" ht="19.5" thickTop="1" thickBot="1" x14ac:dyDescent="0.3">
      <c r="A174" s="5" t="s">
        <v>160</v>
      </c>
    </row>
    <row r="175" spans="1:1" ht="19.5" thickTop="1" thickBot="1" x14ac:dyDescent="0.3">
      <c r="A175" s="5" t="s">
        <v>161</v>
      </c>
    </row>
    <row r="176" spans="1:1" ht="19.5" thickTop="1" thickBot="1" x14ac:dyDescent="0.3">
      <c r="A176" s="6" t="s">
        <v>162</v>
      </c>
    </row>
    <row r="177" spans="1:1" ht="19.5" thickTop="1" thickBot="1" x14ac:dyDescent="0.3">
      <c r="A177" s="6" t="s">
        <v>163</v>
      </c>
    </row>
    <row r="178" spans="1:1" ht="19.5" thickTop="1" thickBot="1" x14ac:dyDescent="0.3">
      <c r="A178" s="6" t="s">
        <v>164</v>
      </c>
    </row>
    <row r="179" spans="1:1" ht="19.5" thickTop="1" thickBot="1" x14ac:dyDescent="0.3">
      <c r="A179" s="6" t="s">
        <v>165</v>
      </c>
    </row>
    <row r="180" spans="1:1" ht="19.5" thickTop="1" thickBot="1" x14ac:dyDescent="0.3">
      <c r="A180" s="13" t="s">
        <v>166</v>
      </c>
    </row>
    <row r="181" spans="1:1" ht="19.5" thickTop="1" thickBot="1" x14ac:dyDescent="0.3">
      <c r="A181" s="13" t="s">
        <v>167</v>
      </c>
    </row>
    <row r="182" spans="1:1" ht="64.5" thickTop="1" thickBot="1" x14ac:dyDescent="0.3">
      <c r="A182" s="12" t="s">
        <v>168</v>
      </c>
    </row>
    <row r="183" spans="1:1" ht="24" thickTop="1" thickBot="1" x14ac:dyDescent="0.3">
      <c r="A183" s="2" t="s">
        <v>155</v>
      </c>
    </row>
    <row r="184" spans="1:1" ht="19.5" thickTop="1" thickBot="1" x14ac:dyDescent="0.3">
      <c r="A184" s="14" t="s">
        <v>169</v>
      </c>
    </row>
    <row r="185" spans="1:1" ht="19.5" thickTop="1" thickBot="1" x14ac:dyDescent="0.3">
      <c r="A185" s="15" t="s">
        <v>170</v>
      </c>
    </row>
    <row r="186" spans="1:1" ht="19.5" thickTop="1" thickBot="1" x14ac:dyDescent="0.3">
      <c r="A186" s="4" t="s">
        <v>171</v>
      </c>
    </row>
    <row r="187" spans="1:1" ht="19.5" thickTop="1" thickBot="1" x14ac:dyDescent="0.3">
      <c r="A187" s="5" t="s">
        <v>172</v>
      </c>
    </row>
    <row r="188" spans="1:1" ht="19.5" thickTop="1" thickBot="1" x14ac:dyDescent="0.3">
      <c r="A188" s="5" t="s">
        <v>173</v>
      </c>
    </row>
    <row r="189" spans="1:1" ht="15.75" thickTop="1" x14ac:dyDescent="0.25"/>
  </sheetData>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970CB-B3CE-4DBB-BEA3-9BCE169C65C5}">
  <dimension ref="A1:G54"/>
  <sheetViews>
    <sheetView zoomScale="90" zoomScaleNormal="90" workbookViewId="0">
      <selection activeCell="B1" sqref="B1:F1"/>
    </sheetView>
  </sheetViews>
  <sheetFormatPr baseColWidth="10" defaultRowHeight="15" x14ac:dyDescent="0.25"/>
  <cols>
    <col min="1" max="1" width="31.7109375" customWidth="1"/>
    <col min="2" max="2" width="34.140625" customWidth="1"/>
    <col min="3" max="3" width="52.85546875" customWidth="1"/>
    <col min="4" max="4" width="36.85546875" customWidth="1"/>
    <col min="5" max="5" width="19.85546875" customWidth="1"/>
    <col min="6" max="6" width="23" customWidth="1"/>
  </cols>
  <sheetData>
    <row r="1" spans="1:7" ht="19.5" thickTop="1" thickBot="1" x14ac:dyDescent="0.3">
      <c r="A1" s="165"/>
      <c r="B1" s="168" t="s">
        <v>185</v>
      </c>
      <c r="C1" s="169"/>
      <c r="D1" s="169"/>
      <c r="E1" s="169"/>
      <c r="F1" s="170"/>
    </row>
    <row r="2" spans="1:7" ht="29.25" customHeight="1" thickTop="1" thickBot="1" x14ac:dyDescent="0.3">
      <c r="A2" s="166"/>
      <c r="B2" s="171" t="s">
        <v>186</v>
      </c>
      <c r="C2" s="172"/>
      <c r="D2" s="172"/>
      <c r="E2" s="172"/>
      <c r="F2" s="173"/>
    </row>
    <row r="3" spans="1:7" ht="37.5" customHeight="1" thickTop="1" thickBot="1" x14ac:dyDescent="0.3">
      <c r="A3" s="167"/>
      <c r="B3" s="174" t="s">
        <v>187</v>
      </c>
      <c r="C3" s="174"/>
      <c r="D3" s="174"/>
      <c r="E3" s="174"/>
      <c r="F3" s="174"/>
    </row>
    <row r="4" spans="1:7" ht="33" customHeight="1" thickTop="1" thickBot="1" x14ac:dyDescent="0.3">
      <c r="A4" s="175" t="s">
        <v>188</v>
      </c>
      <c r="B4" s="176"/>
      <c r="C4" s="177" t="s">
        <v>189</v>
      </c>
      <c r="D4" s="178"/>
      <c r="E4" s="178"/>
      <c r="F4" s="179"/>
    </row>
    <row r="5" spans="1:7" ht="22.5" customHeight="1" thickTop="1" thickBot="1" x14ac:dyDescent="0.3">
      <c r="A5" s="180"/>
      <c r="B5" s="181"/>
      <c r="C5" s="182"/>
      <c r="D5" s="183"/>
      <c r="E5" s="183"/>
      <c r="F5" s="184"/>
    </row>
    <row r="6" spans="1:7" ht="51" customHeight="1" thickTop="1" thickBot="1" x14ac:dyDescent="0.3">
      <c r="A6" s="27" t="s">
        <v>190</v>
      </c>
      <c r="B6" s="185"/>
      <c r="C6" s="186"/>
      <c r="D6" s="186"/>
      <c r="E6" s="186"/>
      <c r="F6" s="187"/>
    </row>
    <row r="7" spans="1:7" ht="46.5" thickTop="1" thickBot="1" x14ac:dyDescent="0.3">
      <c r="A7" s="28" t="s">
        <v>191</v>
      </c>
      <c r="B7" s="29" t="s">
        <v>192</v>
      </c>
      <c r="C7" s="30" t="s">
        <v>193</v>
      </c>
      <c r="D7" s="30" t="s">
        <v>194</v>
      </c>
      <c r="E7" s="30" t="s">
        <v>195</v>
      </c>
      <c r="F7" s="31" t="s">
        <v>196</v>
      </c>
    </row>
    <row r="8" spans="1:7" ht="45.75" customHeight="1" thickTop="1" thickBot="1" x14ac:dyDescent="0.3">
      <c r="A8" s="32"/>
      <c r="B8" s="33"/>
      <c r="C8" s="34"/>
      <c r="D8" s="34"/>
      <c r="E8" s="35"/>
      <c r="F8" s="36"/>
      <c r="G8" s="37"/>
    </row>
    <row r="9" spans="1:7" ht="66" customHeight="1" thickTop="1" thickBot="1" x14ac:dyDescent="0.3">
      <c r="A9" s="38" t="s">
        <v>197</v>
      </c>
      <c r="B9" s="39" t="s">
        <v>192</v>
      </c>
      <c r="C9" s="40" t="s">
        <v>193</v>
      </c>
      <c r="D9" s="41" t="s">
        <v>194</v>
      </c>
      <c r="E9" s="40" t="s">
        <v>195</v>
      </c>
      <c r="F9" s="30" t="s">
        <v>196</v>
      </c>
    </row>
    <row r="10" spans="1:7" ht="87.75" hidden="1" thickTop="1" thickBot="1" x14ac:dyDescent="0.3">
      <c r="A10" s="42" t="s">
        <v>198</v>
      </c>
      <c r="B10" s="43" t="s">
        <v>199</v>
      </c>
      <c r="C10" s="44" t="s">
        <v>200</v>
      </c>
      <c r="D10" s="45" t="s">
        <v>201</v>
      </c>
      <c r="E10" s="46">
        <v>1</v>
      </c>
      <c r="F10" s="47"/>
    </row>
    <row r="11" spans="1:7" ht="40.5" customHeight="1" thickTop="1" thickBot="1" x14ac:dyDescent="0.3">
      <c r="A11" s="48"/>
      <c r="B11" s="49"/>
      <c r="C11" s="50"/>
      <c r="D11" s="51"/>
      <c r="E11" s="52"/>
      <c r="F11" s="53"/>
    </row>
    <row r="12" spans="1:7" ht="46.5" thickTop="1" thickBot="1" x14ac:dyDescent="0.3">
      <c r="A12" s="54" t="s">
        <v>202</v>
      </c>
      <c r="B12" s="29" t="s">
        <v>192</v>
      </c>
      <c r="C12" s="30" t="s">
        <v>193</v>
      </c>
      <c r="D12" s="55" t="s">
        <v>194</v>
      </c>
      <c r="E12" s="30" t="s">
        <v>195</v>
      </c>
      <c r="F12" s="30" t="s">
        <v>196</v>
      </c>
    </row>
    <row r="13" spans="1:7" ht="39.75" customHeight="1" thickTop="1" thickBot="1" x14ac:dyDescent="0.3">
      <c r="A13" s="32"/>
      <c r="B13" s="56"/>
      <c r="C13" s="56"/>
      <c r="D13" s="57"/>
      <c r="E13" s="58"/>
      <c r="F13" s="47"/>
    </row>
    <row r="14" spans="1:7" ht="46.5" thickTop="1" thickBot="1" x14ac:dyDescent="0.3">
      <c r="A14" s="28" t="s">
        <v>203</v>
      </c>
      <c r="B14" s="29" t="s">
        <v>192</v>
      </c>
      <c r="C14" s="30" t="s">
        <v>193</v>
      </c>
      <c r="D14" s="59" t="s">
        <v>194</v>
      </c>
      <c r="E14" s="30" t="s">
        <v>195</v>
      </c>
      <c r="F14" s="30" t="s">
        <v>196</v>
      </c>
    </row>
    <row r="15" spans="1:7" ht="52.5" customHeight="1" thickTop="1" thickBot="1" x14ac:dyDescent="0.3">
      <c r="A15" s="60"/>
      <c r="B15" s="32"/>
      <c r="C15" s="61"/>
      <c r="D15" s="34"/>
      <c r="E15" s="62"/>
      <c r="F15" s="63"/>
    </row>
    <row r="16" spans="1:7" ht="46.5" thickTop="1" thickBot="1" x14ac:dyDescent="0.3">
      <c r="A16" s="28" t="s">
        <v>204</v>
      </c>
      <c r="B16" s="29" t="s">
        <v>192</v>
      </c>
      <c r="C16" s="64" t="s">
        <v>193</v>
      </c>
      <c r="D16" s="59" t="s">
        <v>194</v>
      </c>
      <c r="E16" s="30" t="s">
        <v>195</v>
      </c>
      <c r="F16" s="30" t="s">
        <v>196</v>
      </c>
    </row>
    <row r="17" spans="1:6" ht="60.75" hidden="1" customHeight="1" thickTop="1" thickBot="1" x14ac:dyDescent="0.3">
      <c r="A17" s="43" t="s">
        <v>205</v>
      </c>
      <c r="B17" s="65" t="s">
        <v>206</v>
      </c>
      <c r="C17" s="66" t="s">
        <v>207</v>
      </c>
      <c r="D17" s="67" t="s">
        <v>208</v>
      </c>
      <c r="E17" s="68"/>
      <c r="F17" s="68"/>
    </row>
    <row r="18" spans="1:6" ht="73.5" hidden="1" thickTop="1" thickBot="1" x14ac:dyDescent="0.3">
      <c r="A18" s="69" t="s">
        <v>209</v>
      </c>
      <c r="B18" s="70" t="s">
        <v>210</v>
      </c>
      <c r="C18" s="71" t="s">
        <v>211</v>
      </c>
      <c r="D18" s="72" t="s">
        <v>212</v>
      </c>
      <c r="E18" s="73"/>
      <c r="F18" s="68"/>
    </row>
    <row r="19" spans="1:6" ht="42.75" customHeight="1" thickTop="1" thickBot="1" x14ac:dyDescent="0.3">
      <c r="A19" s="60"/>
      <c r="B19" s="32"/>
      <c r="C19" s="74"/>
      <c r="D19" s="34"/>
      <c r="E19" s="62"/>
      <c r="F19" s="75"/>
    </row>
    <row r="20" spans="1:6" ht="66" customHeight="1" thickTop="1" thickBot="1" x14ac:dyDescent="0.3">
      <c r="A20" s="76" t="s">
        <v>213</v>
      </c>
      <c r="B20" s="77" t="s">
        <v>192</v>
      </c>
      <c r="C20" s="64" t="s">
        <v>193</v>
      </c>
      <c r="D20" s="30" t="s">
        <v>194</v>
      </c>
      <c r="E20" s="64" t="s">
        <v>195</v>
      </c>
      <c r="F20" s="30" t="s">
        <v>196</v>
      </c>
    </row>
    <row r="21" spans="1:6" ht="67.5" hidden="1" customHeight="1" thickTop="1" thickBot="1" x14ac:dyDescent="0.3">
      <c r="A21" s="43" t="s">
        <v>214</v>
      </c>
      <c r="B21" s="66" t="s">
        <v>215</v>
      </c>
      <c r="C21" s="66" t="s">
        <v>216</v>
      </c>
      <c r="D21" s="65" t="s">
        <v>217</v>
      </c>
      <c r="E21" s="78"/>
      <c r="F21" s="68"/>
    </row>
    <row r="22" spans="1:6" ht="83.25" hidden="1" customHeight="1" thickTop="1" thickBot="1" x14ac:dyDescent="0.3">
      <c r="A22" s="79" t="s">
        <v>218</v>
      </c>
      <c r="B22" s="66" t="s">
        <v>219</v>
      </c>
      <c r="C22" s="71" t="s">
        <v>220</v>
      </c>
      <c r="D22" s="80" t="s">
        <v>221</v>
      </c>
      <c r="E22" s="81"/>
      <c r="F22" s="68"/>
    </row>
    <row r="23" spans="1:6" ht="55.5" customHeight="1" thickTop="1" thickBot="1" x14ac:dyDescent="0.3">
      <c r="A23" s="82"/>
      <c r="B23" s="83"/>
      <c r="C23" s="34"/>
      <c r="D23" s="34"/>
      <c r="E23" s="84"/>
      <c r="F23" s="47"/>
    </row>
    <row r="24" spans="1:6" ht="46.5" thickTop="1" thickBot="1" x14ac:dyDescent="0.3">
      <c r="A24" s="85" t="s">
        <v>222</v>
      </c>
      <c r="B24" s="86" t="s">
        <v>192</v>
      </c>
      <c r="C24" s="87" t="s">
        <v>193</v>
      </c>
      <c r="D24" s="59" t="s">
        <v>194</v>
      </c>
      <c r="E24" s="31" t="s">
        <v>195</v>
      </c>
      <c r="F24" s="30" t="s">
        <v>196</v>
      </c>
    </row>
    <row r="25" spans="1:6" ht="54.75" customHeight="1" thickTop="1" thickBot="1" x14ac:dyDescent="0.3">
      <c r="A25" s="60"/>
      <c r="B25" s="32"/>
      <c r="C25" s="61"/>
      <c r="D25" s="88"/>
      <c r="E25" s="62"/>
      <c r="F25" s="63"/>
    </row>
    <row r="26" spans="1:6" ht="73.5" hidden="1" thickTop="1" thickBot="1" x14ac:dyDescent="0.3">
      <c r="A26" s="89" t="s">
        <v>223</v>
      </c>
      <c r="B26" s="90" t="s">
        <v>224</v>
      </c>
      <c r="C26" s="91" t="s">
        <v>225</v>
      </c>
      <c r="D26" s="65" t="s">
        <v>226</v>
      </c>
      <c r="E26" s="78"/>
      <c r="F26" s="68"/>
    </row>
    <row r="27" spans="1:6" ht="46.5" thickTop="1" thickBot="1" x14ac:dyDescent="0.3">
      <c r="A27" s="76" t="s">
        <v>227</v>
      </c>
      <c r="B27" s="29" t="s">
        <v>192</v>
      </c>
      <c r="C27" s="64" t="s">
        <v>193</v>
      </c>
      <c r="D27" s="87" t="s">
        <v>194</v>
      </c>
      <c r="E27" s="30" t="s">
        <v>195</v>
      </c>
      <c r="F27" s="30" t="s">
        <v>196</v>
      </c>
    </row>
    <row r="28" spans="1:6" ht="87" hidden="1" thickTop="1" thickBot="1" x14ac:dyDescent="0.3">
      <c r="A28" s="92" t="s">
        <v>228</v>
      </c>
      <c r="B28" s="66" t="s">
        <v>229</v>
      </c>
      <c r="C28" s="67" t="s">
        <v>230</v>
      </c>
      <c r="D28" s="65" t="s">
        <v>231</v>
      </c>
      <c r="E28" s="68"/>
      <c r="F28" s="68"/>
    </row>
    <row r="29" spans="1:6" ht="66" customHeight="1" thickTop="1" thickBot="1" x14ac:dyDescent="0.3">
      <c r="A29" s="83"/>
      <c r="B29" s="34"/>
      <c r="C29" s="34"/>
      <c r="D29" s="93"/>
      <c r="E29" s="58"/>
      <c r="F29" s="47"/>
    </row>
    <row r="30" spans="1:6" ht="46.5" thickTop="1" thickBot="1" x14ac:dyDescent="0.3">
      <c r="A30" s="94" t="s">
        <v>232</v>
      </c>
      <c r="B30" s="77" t="s">
        <v>192</v>
      </c>
      <c r="C30" s="95" t="s">
        <v>193</v>
      </c>
      <c r="D30" s="30" t="s">
        <v>194</v>
      </c>
      <c r="E30" s="30" t="s">
        <v>195</v>
      </c>
      <c r="F30" s="30" t="s">
        <v>196</v>
      </c>
    </row>
    <row r="31" spans="1:6" ht="91.5" customHeight="1" thickTop="1" thickBot="1" x14ac:dyDescent="0.3">
      <c r="A31" s="32"/>
      <c r="B31" s="51"/>
      <c r="C31" s="32"/>
      <c r="D31" s="34"/>
      <c r="E31" s="32"/>
      <c r="F31" s="96"/>
    </row>
    <row r="32" spans="1:6" ht="72.75" hidden="1" thickTop="1" thickBot="1" x14ac:dyDescent="0.3">
      <c r="A32" s="97" t="s">
        <v>233</v>
      </c>
      <c r="B32" s="98" t="s">
        <v>234</v>
      </c>
      <c r="C32" s="99" t="s">
        <v>235</v>
      </c>
      <c r="D32" s="71" t="s">
        <v>236</v>
      </c>
      <c r="E32" s="100"/>
      <c r="F32" s="100"/>
    </row>
    <row r="33" spans="1:6" ht="46.5" thickTop="1" thickBot="1" x14ac:dyDescent="0.3">
      <c r="A33" s="101" t="s">
        <v>237</v>
      </c>
      <c r="B33" s="86" t="s">
        <v>192</v>
      </c>
      <c r="C33" s="30" t="s">
        <v>193</v>
      </c>
      <c r="D33" s="30" t="s">
        <v>194</v>
      </c>
      <c r="E33" s="64" t="s">
        <v>195</v>
      </c>
      <c r="F33" s="30" t="s">
        <v>196</v>
      </c>
    </row>
    <row r="34" spans="1:6" ht="77.25" customHeight="1" thickTop="1" thickBot="1" x14ac:dyDescent="0.3">
      <c r="A34" s="102"/>
      <c r="B34" s="103"/>
      <c r="C34" s="61"/>
      <c r="D34" s="104"/>
      <c r="E34" s="105"/>
      <c r="F34" s="106"/>
    </row>
    <row r="35" spans="1:6" ht="43.5" hidden="1" customHeight="1" thickTop="1" thickBot="1" x14ac:dyDescent="0.3">
      <c r="A35" s="107" t="s">
        <v>238</v>
      </c>
      <c r="B35" s="108" t="s">
        <v>239</v>
      </c>
      <c r="C35" s="109" t="s">
        <v>240</v>
      </c>
      <c r="D35" s="71" t="s">
        <v>241</v>
      </c>
      <c r="E35" s="110"/>
      <c r="F35" s="100"/>
    </row>
    <row r="36" spans="1:6" ht="46.5" thickTop="1" thickBot="1" x14ac:dyDescent="0.3">
      <c r="A36" s="111" t="s">
        <v>242</v>
      </c>
      <c r="B36" s="112" t="s">
        <v>192</v>
      </c>
      <c r="C36" s="31" t="s">
        <v>193</v>
      </c>
      <c r="D36" s="113" t="s">
        <v>194</v>
      </c>
      <c r="E36" s="31" t="s">
        <v>195</v>
      </c>
      <c r="F36" s="31" t="s">
        <v>196</v>
      </c>
    </row>
    <row r="37" spans="1:6" ht="66" customHeight="1" thickTop="1" thickBot="1" x14ac:dyDescent="0.3">
      <c r="A37" s="114"/>
      <c r="B37" s="115"/>
      <c r="C37" s="74"/>
      <c r="D37" s="116"/>
      <c r="E37" s="117"/>
      <c r="F37" s="118"/>
    </row>
    <row r="38" spans="1:6" ht="72.75" hidden="1" thickTop="1" thickBot="1" x14ac:dyDescent="0.3">
      <c r="A38" s="119" t="s">
        <v>243</v>
      </c>
      <c r="B38" s="120" t="s">
        <v>244</v>
      </c>
      <c r="C38" s="121" t="s">
        <v>245</v>
      </c>
      <c r="D38" s="122" t="s">
        <v>246</v>
      </c>
      <c r="E38" s="68"/>
      <c r="F38" s="68"/>
    </row>
    <row r="39" spans="1:6" ht="46.5" thickTop="1" thickBot="1" x14ac:dyDescent="0.3">
      <c r="A39" s="101" t="s">
        <v>247</v>
      </c>
      <c r="B39" s="29" t="s">
        <v>192</v>
      </c>
      <c r="C39" s="30" t="s">
        <v>193</v>
      </c>
      <c r="D39" s="30" t="s">
        <v>194</v>
      </c>
      <c r="E39" s="30" t="s">
        <v>195</v>
      </c>
      <c r="F39" s="30" t="s">
        <v>196</v>
      </c>
    </row>
    <row r="40" spans="1:6" ht="53.25" customHeight="1" thickTop="1" thickBot="1" x14ac:dyDescent="0.3">
      <c r="A40" s="32"/>
      <c r="B40" s="34"/>
      <c r="C40" s="123"/>
      <c r="D40" s="124"/>
      <c r="E40" s="125"/>
      <c r="F40" s="126"/>
    </row>
    <row r="41" spans="1:6" ht="80.25" thickTop="1" thickBot="1" x14ac:dyDescent="0.3">
      <c r="A41" s="188" t="s">
        <v>248</v>
      </c>
      <c r="B41" s="27" t="s">
        <v>249</v>
      </c>
      <c r="C41" s="127" t="s">
        <v>250</v>
      </c>
      <c r="D41" s="128" t="s">
        <v>251</v>
      </c>
      <c r="E41" s="129" t="s">
        <v>252</v>
      </c>
      <c r="F41" s="191" t="s">
        <v>183</v>
      </c>
    </row>
    <row r="42" spans="1:6" ht="19.5" thickTop="1" thickBot="1" x14ac:dyDescent="0.3">
      <c r="A42" s="189"/>
      <c r="B42" s="130"/>
      <c r="C42" s="131"/>
      <c r="D42" s="132"/>
      <c r="E42" s="133"/>
      <c r="F42" s="191"/>
    </row>
    <row r="43" spans="1:6" ht="31.5" thickTop="1" thickBot="1" x14ac:dyDescent="0.3">
      <c r="A43" s="189"/>
      <c r="B43" s="134" t="s">
        <v>253</v>
      </c>
      <c r="C43" s="135" t="s">
        <v>254</v>
      </c>
      <c r="D43" s="136" t="s">
        <v>255</v>
      </c>
      <c r="E43" s="192"/>
      <c r="F43" s="192"/>
    </row>
    <row r="44" spans="1:6" ht="19.5" thickTop="1" thickBot="1" x14ac:dyDescent="0.3">
      <c r="A44" s="190"/>
      <c r="B44" s="137"/>
      <c r="C44" s="138"/>
      <c r="D44" s="139"/>
      <c r="E44" s="192"/>
      <c r="F44" s="192"/>
    </row>
    <row r="45" spans="1:6" ht="48.75" customHeight="1" thickTop="1" thickBot="1" x14ac:dyDescent="0.3">
      <c r="A45" s="140" t="s">
        <v>256</v>
      </c>
      <c r="B45" s="140" t="s">
        <v>257</v>
      </c>
      <c r="C45" s="141" t="s">
        <v>258</v>
      </c>
      <c r="D45" s="142" t="s">
        <v>259</v>
      </c>
      <c r="E45" s="191" t="s">
        <v>260</v>
      </c>
      <c r="F45" s="191"/>
    </row>
    <row r="46" spans="1:6" ht="16.5" customHeight="1" thickTop="1" thickBot="1" x14ac:dyDescent="0.3">
      <c r="A46" s="143"/>
      <c r="B46" s="144"/>
      <c r="C46" s="145"/>
      <c r="D46" s="146"/>
      <c r="E46" s="191"/>
      <c r="F46" s="191"/>
    </row>
    <row r="47" spans="1:6" ht="16.5" customHeight="1" thickTop="1" thickBot="1" x14ac:dyDescent="0.3">
      <c r="A47" s="147"/>
      <c r="B47" s="144"/>
      <c r="C47" s="145"/>
      <c r="D47" s="146"/>
      <c r="E47" s="192"/>
      <c r="F47" s="192"/>
    </row>
    <row r="48" spans="1:6" ht="16.5" thickTop="1" thickBot="1" x14ac:dyDescent="0.3">
      <c r="A48" s="193" t="s">
        <v>261</v>
      </c>
      <c r="B48" s="194"/>
      <c r="C48" s="197"/>
      <c r="D48" s="198"/>
      <c r="E48" s="192"/>
      <c r="F48" s="192"/>
    </row>
    <row r="49" spans="1:6" ht="16.5" thickTop="1" thickBot="1" x14ac:dyDescent="0.3">
      <c r="A49" s="195"/>
      <c r="B49" s="196"/>
      <c r="C49" s="199"/>
      <c r="D49" s="200"/>
      <c r="E49" s="192"/>
      <c r="F49" s="192"/>
    </row>
    <row r="50" spans="1:6" ht="16.5" thickTop="1" thickBot="1" x14ac:dyDescent="0.3">
      <c r="A50" s="193" t="s">
        <v>262</v>
      </c>
      <c r="B50" s="194"/>
      <c r="C50" s="201" t="s">
        <v>263</v>
      </c>
      <c r="D50" s="202"/>
      <c r="E50" s="192"/>
      <c r="F50" s="192"/>
    </row>
    <row r="51" spans="1:6" ht="16.5" thickTop="1" thickBot="1" x14ac:dyDescent="0.3">
      <c r="A51" s="195"/>
      <c r="B51" s="196"/>
      <c r="C51" s="203"/>
      <c r="D51" s="204"/>
      <c r="E51" s="192"/>
      <c r="F51" s="192"/>
    </row>
    <row r="52" spans="1:6" ht="16.5" thickTop="1" thickBot="1" x14ac:dyDescent="0.3">
      <c r="A52" s="205"/>
      <c r="B52" s="206"/>
      <c r="C52" s="209"/>
      <c r="D52" s="210"/>
      <c r="E52" s="192"/>
      <c r="F52" s="192"/>
    </row>
    <row r="53" spans="1:6" ht="16.5" thickTop="1" thickBot="1" x14ac:dyDescent="0.3">
      <c r="A53" s="207"/>
      <c r="B53" s="208"/>
      <c r="C53" s="199"/>
      <c r="D53" s="200"/>
      <c r="E53" s="192"/>
      <c r="F53" s="192"/>
    </row>
    <row r="54" spans="1:6" ht="15.75" thickTop="1" x14ac:dyDescent="0.25"/>
  </sheetData>
  <mergeCells count="20">
    <mergeCell ref="E45:F46"/>
    <mergeCell ref="E47:F53"/>
    <mergeCell ref="A48:B49"/>
    <mergeCell ref="C48:D49"/>
    <mergeCell ref="A50:B51"/>
    <mergeCell ref="C50:D51"/>
    <mergeCell ref="A52:B53"/>
    <mergeCell ref="C52:D53"/>
    <mergeCell ref="A5:B5"/>
    <mergeCell ref="C5:F5"/>
    <mergeCell ref="B6:F6"/>
    <mergeCell ref="A41:A44"/>
    <mergeCell ref="F41:F42"/>
    <mergeCell ref="E43:F44"/>
    <mergeCell ref="A1:A3"/>
    <mergeCell ref="B1:F1"/>
    <mergeCell ref="B2:F2"/>
    <mergeCell ref="B3:F3"/>
    <mergeCell ref="A4:B4"/>
    <mergeCell ref="C4:F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40149-6CE4-4C7D-BA93-B574CD940926}">
  <dimension ref="A1:G15"/>
  <sheetViews>
    <sheetView workbookViewId="0"/>
  </sheetViews>
  <sheetFormatPr baseColWidth="10" defaultRowHeight="15" x14ac:dyDescent="0.25"/>
  <cols>
    <col min="1" max="1" width="20.42578125" customWidth="1"/>
    <col min="2" max="2" width="57.5703125" customWidth="1"/>
    <col min="3" max="3" width="26" customWidth="1"/>
    <col min="4" max="4" width="32.42578125" customWidth="1"/>
    <col min="5" max="5" width="21.85546875" customWidth="1"/>
    <col min="6" max="6" width="19.85546875" customWidth="1"/>
    <col min="7" max="7" width="17.28515625" customWidth="1"/>
    <col min="8" max="8" width="15.42578125" customWidth="1"/>
  </cols>
  <sheetData>
    <row r="1" spans="1:7" ht="64.5" thickTop="1" thickBot="1" x14ac:dyDescent="0.3">
      <c r="A1" s="148" t="s">
        <v>264</v>
      </c>
      <c r="B1" s="148" t="s">
        <v>265</v>
      </c>
      <c r="C1" s="148" t="s">
        <v>266</v>
      </c>
      <c r="D1" s="148" t="s">
        <v>267</v>
      </c>
      <c r="E1" s="149" t="s">
        <v>268</v>
      </c>
      <c r="F1" s="150" t="s">
        <v>269</v>
      </c>
      <c r="G1" s="148" t="s">
        <v>270</v>
      </c>
    </row>
    <row r="2" spans="1:7" ht="32.25" customHeight="1" thickTop="1" thickBot="1" x14ac:dyDescent="0.3">
      <c r="A2" s="151" t="s">
        <v>271</v>
      </c>
      <c r="B2" s="152"/>
      <c r="C2" s="152"/>
      <c r="D2" s="151"/>
      <c r="E2" s="153"/>
      <c r="F2" s="151"/>
      <c r="G2" s="154" t="e">
        <f>F2/E2</f>
        <v>#DIV/0!</v>
      </c>
    </row>
    <row r="3" spans="1:7" ht="40.5" customHeight="1" thickTop="1" thickBot="1" x14ac:dyDescent="0.3">
      <c r="A3" s="151" t="s">
        <v>272</v>
      </c>
      <c r="B3" s="155"/>
      <c r="C3" s="155"/>
      <c r="D3" s="156"/>
      <c r="E3" s="151"/>
      <c r="F3" s="151"/>
      <c r="G3" s="154" t="e">
        <f t="shared" ref="G3:G13" si="0">F3/E3</f>
        <v>#DIV/0!</v>
      </c>
    </row>
    <row r="4" spans="1:7" ht="24.75" customHeight="1" thickTop="1" thickBot="1" x14ac:dyDescent="0.3">
      <c r="A4" s="151" t="s">
        <v>273</v>
      </c>
      <c r="B4" s="155"/>
      <c r="C4" s="155"/>
      <c r="D4" s="157"/>
      <c r="E4" s="151"/>
      <c r="F4" s="151"/>
      <c r="G4" s="154" t="e">
        <f t="shared" si="0"/>
        <v>#DIV/0!</v>
      </c>
    </row>
    <row r="5" spans="1:7" ht="36.75" customHeight="1" thickTop="1" thickBot="1" x14ac:dyDescent="0.3">
      <c r="A5" s="151" t="s">
        <v>274</v>
      </c>
      <c r="B5" s="155"/>
      <c r="C5" s="155"/>
      <c r="D5" s="156"/>
      <c r="E5" s="151"/>
      <c r="F5" s="151"/>
      <c r="G5" s="154" t="e">
        <f t="shared" si="0"/>
        <v>#DIV/0!</v>
      </c>
    </row>
    <row r="6" spans="1:7" ht="36.75" customHeight="1" thickTop="1" thickBot="1" x14ac:dyDescent="0.3">
      <c r="A6" s="151" t="s">
        <v>275</v>
      </c>
      <c r="B6" s="155"/>
      <c r="C6" s="155"/>
      <c r="D6" s="151"/>
      <c r="E6" s="151"/>
      <c r="F6" s="151"/>
      <c r="G6" s="154" t="e">
        <f t="shared" si="0"/>
        <v>#DIV/0!</v>
      </c>
    </row>
    <row r="7" spans="1:7" ht="36.75" customHeight="1" thickTop="1" thickBot="1" x14ac:dyDescent="0.3">
      <c r="A7" s="151" t="s">
        <v>276</v>
      </c>
      <c r="B7" s="158"/>
      <c r="C7" s="158"/>
      <c r="D7" s="151"/>
      <c r="E7" s="151"/>
      <c r="F7" s="151"/>
      <c r="G7" s="154" t="e">
        <f t="shared" si="0"/>
        <v>#DIV/0!</v>
      </c>
    </row>
    <row r="8" spans="1:7" ht="36.75" customHeight="1" thickTop="1" thickBot="1" x14ac:dyDescent="0.3">
      <c r="A8" s="151" t="s">
        <v>277</v>
      </c>
      <c r="B8" s="158"/>
      <c r="C8" s="158"/>
      <c r="D8" s="151"/>
      <c r="E8" s="151"/>
      <c r="F8" s="151"/>
      <c r="G8" s="154" t="e">
        <f t="shared" si="0"/>
        <v>#DIV/0!</v>
      </c>
    </row>
    <row r="9" spans="1:7" ht="36.75" customHeight="1" thickTop="1" thickBot="1" x14ac:dyDescent="0.3">
      <c r="A9" s="151" t="s">
        <v>278</v>
      </c>
      <c r="B9" s="158"/>
      <c r="C9" s="158"/>
      <c r="D9" s="151"/>
      <c r="E9" s="151"/>
      <c r="F9" s="151"/>
      <c r="G9" s="154" t="e">
        <f t="shared" si="0"/>
        <v>#DIV/0!</v>
      </c>
    </row>
    <row r="10" spans="1:7" ht="36.75" customHeight="1" thickTop="1" thickBot="1" x14ac:dyDescent="0.3">
      <c r="A10" s="151" t="s">
        <v>279</v>
      </c>
      <c r="B10" s="158"/>
      <c r="C10" s="158"/>
      <c r="D10" s="151"/>
      <c r="E10" s="151"/>
      <c r="F10" s="151"/>
      <c r="G10" s="154" t="e">
        <f t="shared" si="0"/>
        <v>#DIV/0!</v>
      </c>
    </row>
    <row r="11" spans="1:7" ht="36.75" customHeight="1" thickTop="1" thickBot="1" x14ac:dyDescent="0.3">
      <c r="A11" s="151" t="s">
        <v>280</v>
      </c>
      <c r="B11" s="158"/>
      <c r="C11" s="158"/>
      <c r="D11" s="151"/>
      <c r="E11" s="151"/>
      <c r="F11" s="151"/>
      <c r="G11" s="154" t="e">
        <f t="shared" si="0"/>
        <v>#DIV/0!</v>
      </c>
    </row>
    <row r="12" spans="1:7" ht="28.5" customHeight="1" thickTop="1" thickBot="1" x14ac:dyDescent="0.3">
      <c r="A12" s="151" t="s">
        <v>281</v>
      </c>
      <c r="B12" s="158"/>
      <c r="C12" s="158"/>
      <c r="D12" s="151"/>
      <c r="E12" s="151"/>
      <c r="F12" s="151"/>
      <c r="G12" s="154" t="e">
        <f t="shared" si="0"/>
        <v>#DIV/0!</v>
      </c>
    </row>
    <row r="13" spans="1:7" ht="30" customHeight="1" thickTop="1" thickBot="1" x14ac:dyDescent="0.3">
      <c r="A13" s="151" t="s">
        <v>282</v>
      </c>
      <c r="B13" s="158"/>
      <c r="C13" s="158"/>
      <c r="D13" s="151"/>
      <c r="E13" s="151"/>
      <c r="F13" s="151"/>
      <c r="G13" s="154" t="e">
        <f t="shared" si="0"/>
        <v>#DIV/0!</v>
      </c>
    </row>
    <row r="14" spans="1:7" ht="17.25" customHeight="1" thickTop="1" x14ac:dyDescent="0.25">
      <c r="D14" s="211" t="s">
        <v>283</v>
      </c>
      <c r="E14" s="211"/>
      <c r="F14" s="211"/>
      <c r="G14" s="159" t="e">
        <f>SUM(G2:G13)/12</f>
        <v>#DIV/0!</v>
      </c>
    </row>
    <row r="15" spans="1:7" ht="17.25" customHeight="1" x14ac:dyDescent="0.25">
      <c r="D15" s="160"/>
      <c r="E15" s="160"/>
      <c r="F15" s="160"/>
      <c r="G15" s="161"/>
    </row>
  </sheetData>
  <mergeCells count="1">
    <mergeCell ref="D14:F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1555C-AE16-461E-A442-03B7D29E7CC6}">
  <dimension ref="A1:D31"/>
  <sheetViews>
    <sheetView workbookViewId="0">
      <selection activeCell="C1" sqref="C1:D2"/>
    </sheetView>
  </sheetViews>
  <sheetFormatPr baseColWidth="10" defaultRowHeight="15" x14ac:dyDescent="0.25"/>
  <cols>
    <col min="1" max="1" width="4.28515625" bestFit="1" customWidth="1"/>
    <col min="2" max="2" width="76.7109375" customWidth="1"/>
    <col min="3" max="3" width="20.42578125" bestFit="1" customWidth="1"/>
    <col min="4" max="4" width="81.28515625" customWidth="1"/>
  </cols>
  <sheetData>
    <row r="1" spans="1:4" ht="16.5" thickTop="1" thickBot="1" x14ac:dyDescent="0.3">
      <c r="A1" s="212"/>
      <c r="B1" s="212"/>
      <c r="C1" s="213" t="s">
        <v>174</v>
      </c>
      <c r="D1" s="213"/>
    </row>
    <row r="2" spans="1:4" ht="36" customHeight="1" thickTop="1" thickBot="1" x14ac:dyDescent="0.3">
      <c r="A2" s="212"/>
      <c r="B2" s="212"/>
      <c r="C2" s="213"/>
      <c r="D2" s="213"/>
    </row>
    <row r="3" spans="1:4" ht="31.5" customHeight="1" thickTop="1" thickBot="1" x14ac:dyDescent="0.3">
      <c r="A3" s="212"/>
      <c r="B3" s="212"/>
      <c r="C3" s="16" t="s">
        <v>175</v>
      </c>
      <c r="D3" s="214" t="s">
        <v>176</v>
      </c>
    </row>
    <row r="4" spans="1:4" ht="53.25" customHeight="1" thickTop="1" thickBot="1" x14ac:dyDescent="0.3">
      <c r="A4" s="215" t="s">
        <v>177</v>
      </c>
      <c r="B4" s="215"/>
      <c r="C4" s="216" t="s">
        <v>178</v>
      </c>
      <c r="D4" s="214"/>
    </row>
    <row r="5" spans="1:4" ht="17.25" thickTop="1" thickBot="1" x14ac:dyDescent="0.3">
      <c r="A5" s="217" t="s">
        <v>179</v>
      </c>
      <c r="B5" s="217"/>
      <c r="C5" s="216"/>
      <c r="D5" s="214"/>
    </row>
    <row r="6" spans="1:4" ht="33" thickTop="1" thickBot="1" x14ac:dyDescent="0.3">
      <c r="A6" s="17" t="s">
        <v>180</v>
      </c>
      <c r="B6" s="18" t="s">
        <v>181</v>
      </c>
      <c r="C6" s="19" t="s">
        <v>182</v>
      </c>
      <c r="D6" s="20" t="s">
        <v>183</v>
      </c>
    </row>
    <row r="7" spans="1:4" ht="28.5" customHeight="1" thickTop="1" thickBot="1" x14ac:dyDescent="0.3">
      <c r="A7" s="21">
        <v>1</v>
      </c>
      <c r="B7" s="22"/>
      <c r="C7" s="23">
        <v>0</v>
      </c>
      <c r="D7" s="24"/>
    </row>
    <row r="8" spans="1:4" ht="28.5" customHeight="1" thickTop="1" thickBot="1" x14ac:dyDescent="0.3">
      <c r="A8" s="21">
        <v>2</v>
      </c>
      <c r="B8" s="22"/>
      <c r="C8" s="23" t="e">
        <f>'[1]FUNCION ADMINSTRACION GERENCIAL'!F8:F8</f>
        <v>#REF!</v>
      </c>
      <c r="D8" s="24"/>
    </row>
    <row r="9" spans="1:4" ht="28.5" customHeight="1" thickTop="1" thickBot="1" x14ac:dyDescent="0.3">
      <c r="A9" s="21">
        <v>3</v>
      </c>
      <c r="B9" s="22"/>
      <c r="C9" s="23" t="e">
        <f>'[1]FUNCION ADMINSTRACION GERENCIAL'!F9:F9</f>
        <v>#REF!</v>
      </c>
      <c r="D9" s="24"/>
    </row>
    <row r="10" spans="1:4" ht="28.5" customHeight="1" thickTop="1" thickBot="1" x14ac:dyDescent="0.3">
      <c r="A10" s="21">
        <v>4</v>
      </c>
      <c r="B10" s="22"/>
      <c r="C10" s="23" t="e">
        <f>'[1]FUNCION ADMINSTRACION GERENCIAL'!F10:F10</f>
        <v>#REF!</v>
      </c>
      <c r="D10" s="24"/>
    </row>
    <row r="11" spans="1:4" ht="28.5" customHeight="1" thickTop="1" thickBot="1" x14ac:dyDescent="0.3">
      <c r="A11" s="21">
        <v>5</v>
      </c>
      <c r="B11" s="22"/>
      <c r="C11" s="23" t="e">
        <f>'[1]FUNCION ADMINSTRACION GERENCIAL'!F11:F11</f>
        <v>#REF!</v>
      </c>
      <c r="D11" s="24"/>
    </row>
    <row r="12" spans="1:4" ht="28.5" customHeight="1" thickTop="1" thickBot="1" x14ac:dyDescent="0.3">
      <c r="A12" s="21">
        <v>6</v>
      </c>
      <c r="B12" s="22"/>
      <c r="C12" s="23" t="e">
        <f>'[1]FUNCION ADMINSTRACION GERENCIAL'!F12:F12</f>
        <v>#REF!</v>
      </c>
      <c r="D12" s="24"/>
    </row>
    <row r="13" spans="1:4" ht="28.5" customHeight="1" thickTop="1" thickBot="1" x14ac:dyDescent="0.3">
      <c r="A13" s="21">
        <v>7</v>
      </c>
      <c r="B13" s="22"/>
      <c r="C13" s="23" t="e">
        <f>'[1]FUNCION ADMINSTRACION GERENCIAL'!F13:F13</f>
        <v>#REF!</v>
      </c>
      <c r="D13" s="24"/>
    </row>
    <row r="14" spans="1:4" ht="28.5" customHeight="1" thickTop="1" thickBot="1" x14ac:dyDescent="0.3">
      <c r="A14" s="21">
        <v>8</v>
      </c>
      <c r="B14" s="22"/>
      <c r="C14" s="23" t="e">
        <f>'[1]FUNCION ADMINSTRACION GERENCIAL'!F14:F14</f>
        <v>#REF!</v>
      </c>
      <c r="D14" s="24"/>
    </row>
    <row r="15" spans="1:4" ht="28.5" customHeight="1" thickTop="1" thickBot="1" x14ac:dyDescent="0.3">
      <c r="A15" s="21">
        <v>9</v>
      </c>
      <c r="B15" s="22"/>
      <c r="C15" s="23" t="e">
        <f>'[1]FUNCION ADMINSTRACION GERENCIAL'!F15:F15</f>
        <v>#REF!</v>
      </c>
      <c r="D15" s="24"/>
    </row>
    <row r="16" spans="1:4" ht="28.5" customHeight="1" thickTop="1" thickBot="1" x14ac:dyDescent="0.3">
      <c r="A16" s="21">
        <v>10</v>
      </c>
      <c r="B16" s="22"/>
      <c r="C16" s="23" t="e">
        <f>'[1]FUNCION ADMINSTRACION GERENCIAL'!F16:F16</f>
        <v>#REF!</v>
      </c>
      <c r="D16" s="24"/>
    </row>
    <row r="17" spans="1:4" ht="28.5" customHeight="1" thickTop="1" thickBot="1" x14ac:dyDescent="0.3">
      <c r="A17" s="21">
        <v>11</v>
      </c>
      <c r="B17" s="22"/>
      <c r="C17" s="23" t="e">
        <f>'[1]FUNCION ADMINSTRACION GERENCIAL'!F17:F17</f>
        <v>#REF!</v>
      </c>
      <c r="D17" s="24"/>
    </row>
    <row r="18" spans="1:4" ht="28.5" customHeight="1" thickTop="1" thickBot="1" x14ac:dyDescent="0.3">
      <c r="A18" s="21">
        <v>12</v>
      </c>
      <c r="B18" s="22"/>
      <c r="C18" s="23" t="e">
        <f>'[1]FUNCION ADMINSTRACION GERENCIAL'!F18:F18</f>
        <v>#REF!</v>
      </c>
      <c r="D18" s="24"/>
    </row>
    <row r="19" spans="1:4" ht="28.5" customHeight="1" thickTop="1" thickBot="1" x14ac:dyDescent="0.3">
      <c r="A19" s="21">
        <v>13</v>
      </c>
      <c r="B19" s="22"/>
      <c r="C19" s="23" t="e">
        <f>'[1]FUNCION ADMINSTRACION GERENCIAL'!F19:F19</f>
        <v>#REF!</v>
      </c>
      <c r="D19" s="24"/>
    </row>
    <row r="20" spans="1:4" ht="28.5" customHeight="1" thickTop="1" thickBot="1" x14ac:dyDescent="0.3">
      <c r="A20" s="21">
        <v>14</v>
      </c>
      <c r="B20" s="22"/>
      <c r="C20" s="23" t="e">
        <f>'[1]FUNCION ADMINSTRACION GERENCIAL'!F20:F20</f>
        <v>#REF!</v>
      </c>
      <c r="D20" s="24"/>
    </row>
    <row r="21" spans="1:4" ht="28.5" customHeight="1" thickTop="1" thickBot="1" x14ac:dyDescent="0.3">
      <c r="A21" s="21">
        <v>15</v>
      </c>
      <c r="B21" s="22"/>
      <c r="C21" s="23" t="e">
        <f>'[1]FUNCION ADMINSTRACION GERENCIAL'!F21:F21</f>
        <v>#REF!</v>
      </c>
      <c r="D21" s="24"/>
    </row>
    <row r="22" spans="1:4" ht="28.5" customHeight="1" thickTop="1" thickBot="1" x14ac:dyDescent="0.3">
      <c r="A22" s="21">
        <v>16</v>
      </c>
      <c r="B22" s="22"/>
      <c r="C22" s="23" t="e">
        <f>'[1]FUNCION ADMINSTRACION GERENCIAL'!F22:F22</f>
        <v>#REF!</v>
      </c>
      <c r="D22" s="24"/>
    </row>
    <row r="23" spans="1:4" ht="28.5" customHeight="1" thickTop="1" thickBot="1" x14ac:dyDescent="0.3">
      <c r="A23" s="21">
        <v>17</v>
      </c>
      <c r="B23" s="22"/>
      <c r="C23" s="23" t="e">
        <f>'[1]FUNCION ADMINSTRACION GERENCIAL'!F23:F23</f>
        <v>#REF!</v>
      </c>
      <c r="D23" s="24"/>
    </row>
    <row r="24" spans="1:4" ht="28.5" customHeight="1" thickTop="1" thickBot="1" x14ac:dyDescent="0.3">
      <c r="A24" s="21">
        <v>18</v>
      </c>
      <c r="B24" s="22"/>
      <c r="C24" s="23" t="e">
        <f>'[1]FUNCION ADMINSTRACION GERENCIAL'!F24:F24</f>
        <v>#REF!</v>
      </c>
      <c r="D24" s="24"/>
    </row>
    <row r="25" spans="1:4" ht="28.5" customHeight="1" thickTop="1" thickBot="1" x14ac:dyDescent="0.3">
      <c r="A25" s="21">
        <v>19</v>
      </c>
      <c r="B25" s="22"/>
      <c r="C25" s="23" t="e">
        <f>'[1]FUNCION ADMINSTRACION GERENCIAL'!F25:F25</f>
        <v>#REF!</v>
      </c>
      <c r="D25" s="24"/>
    </row>
    <row r="26" spans="1:4" ht="28.5" customHeight="1" thickTop="1" thickBot="1" x14ac:dyDescent="0.3">
      <c r="A26" s="21">
        <v>20</v>
      </c>
      <c r="B26" s="22"/>
      <c r="C26" s="23" t="e">
        <f>'[1]FUNCION ADMINSTRACION GERENCIAL'!F26:F26</f>
        <v>#REF!</v>
      </c>
      <c r="D26" s="24"/>
    </row>
    <row r="27" spans="1:4" ht="28.5" customHeight="1" thickTop="1" thickBot="1" x14ac:dyDescent="0.3">
      <c r="A27" s="21">
        <v>21</v>
      </c>
      <c r="B27" s="22"/>
      <c r="C27" s="23" t="e">
        <f>'[1]FUNCION ADMINSTRACION GERENCIAL'!F27:F27</f>
        <v>#REF!</v>
      </c>
      <c r="D27" s="24"/>
    </row>
    <row r="28" spans="1:4" ht="28.5" customHeight="1" thickTop="1" thickBot="1" x14ac:dyDescent="0.3">
      <c r="A28" s="21">
        <v>22</v>
      </c>
      <c r="B28" s="22"/>
      <c r="C28" s="23" t="e">
        <f>'[1]FUNCION ADMINSTRACION GERENCIAL'!F28:F28</f>
        <v>#REF!</v>
      </c>
      <c r="D28" s="24"/>
    </row>
    <row r="29" spans="1:4" ht="28.5" customHeight="1" thickTop="1" thickBot="1" x14ac:dyDescent="0.3">
      <c r="A29" s="21">
        <v>23</v>
      </c>
      <c r="B29" s="22"/>
      <c r="C29" s="23" t="e">
        <f>'[1]FUNCION ADMINSTRACION GERENCIAL'!F29:F29</f>
        <v>#REF!</v>
      </c>
      <c r="D29" s="24"/>
    </row>
    <row r="30" spans="1:4" ht="21.75" thickTop="1" thickBot="1" x14ac:dyDescent="0.3">
      <c r="A30" s="21"/>
      <c r="B30" s="25" t="s">
        <v>184</v>
      </c>
      <c r="C30" s="26" t="e">
        <f>AVERAGE(C7:C29)/23</f>
        <v>#REF!</v>
      </c>
      <c r="D30" s="21"/>
    </row>
    <row r="31" spans="1:4" ht="15.75" thickTop="1" x14ac:dyDescent="0.25"/>
  </sheetData>
  <mergeCells count="6">
    <mergeCell ref="A1:B3"/>
    <mergeCell ref="C1:D2"/>
    <mergeCell ref="D3:D5"/>
    <mergeCell ref="A4:B4"/>
    <mergeCell ref="C4:C5"/>
    <mergeCell ref="A5:B5"/>
  </mergeCells>
  <pageMargins left="0.7" right="0.7" top="0.75" bottom="0.75" header="0.3" footer="0.3"/>
  <pageSetup orientation="portrait" horizontalDpi="300" verticalDpi="300"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1</xdr:col>
                <xdr:colOff>142875</xdr:colOff>
                <xdr:row>0</xdr:row>
                <xdr:rowOff>0</xdr:rowOff>
              </from>
              <to>
                <xdr:col>1</xdr:col>
                <xdr:colOff>2752725</xdr:colOff>
                <xdr:row>2</xdr:row>
                <xdr:rowOff>371475</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SOPORT PLAN DE ACCION </vt:lpstr>
      <vt:lpstr>FICHA FIEL EJECTRANSICION</vt:lpstr>
      <vt:lpstr>MONITOREO TRANSICION DEL SS</vt:lpstr>
      <vt:lpstr>RESULTADO FINAL POA PDI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PUENTES</dc:creator>
  <cp:lastModifiedBy>USER</cp:lastModifiedBy>
  <dcterms:created xsi:type="dcterms:W3CDTF">2023-08-14T22:02:29Z</dcterms:created>
  <dcterms:modified xsi:type="dcterms:W3CDTF">2023-08-16T15:25:54Z</dcterms:modified>
</cp:coreProperties>
</file>