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ARTHA PUENTES\Desktop\ITA\TRAMITES\"/>
    </mc:Choice>
  </mc:AlternateContent>
  <xr:revisionPtr revIDLastSave="0" documentId="13_ncr:1_{FE024021-3502-479C-B67C-CF8FE383A777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ESE2022" sheetId="8" r:id="rId1"/>
  </sheets>
  <calcPr calcId="191029"/>
</workbook>
</file>

<file path=xl/calcChain.xml><?xml version="1.0" encoding="utf-8"?>
<calcChain xmlns="http://schemas.openxmlformats.org/spreadsheetml/2006/main">
  <c r="O24" i="8" l="1"/>
  <c r="N24" i="8"/>
  <c r="M24" i="8"/>
  <c r="L24" i="8"/>
  <c r="K24" i="8"/>
  <c r="J24" i="8"/>
  <c r="I24" i="8"/>
  <c r="H24" i="8"/>
  <c r="G24" i="8"/>
  <c r="F24" i="8"/>
  <c r="E24" i="8"/>
  <c r="D24" i="8"/>
  <c r="P23" i="8"/>
  <c r="O20" i="8"/>
  <c r="N20" i="8"/>
  <c r="M20" i="8"/>
  <c r="L20" i="8"/>
  <c r="K20" i="8"/>
  <c r="J20" i="8"/>
  <c r="I20" i="8"/>
  <c r="H20" i="8"/>
  <c r="G20" i="8"/>
  <c r="F20" i="8"/>
  <c r="E20" i="8"/>
  <c r="D20" i="8"/>
  <c r="P19" i="8"/>
  <c r="P20" i="8" l="1"/>
  <c r="P24" i="8"/>
  <c r="P16" i="8" l="1"/>
  <c r="O15" i="8"/>
  <c r="N15" i="8"/>
  <c r="M15" i="8"/>
  <c r="L15" i="8"/>
  <c r="K15" i="8"/>
  <c r="J15" i="8"/>
  <c r="I15" i="8"/>
  <c r="H15" i="8"/>
  <c r="G15" i="8"/>
  <c r="F15" i="8"/>
  <c r="E15" i="8"/>
  <c r="D15" i="8"/>
  <c r="P14" i="8"/>
  <c r="P15" i="8" l="1"/>
  <c r="M11" i="8"/>
  <c r="N11" i="8"/>
  <c r="O11" i="8"/>
  <c r="P10" i="8"/>
  <c r="E11" i="8"/>
  <c r="F11" i="8"/>
  <c r="G11" i="8"/>
  <c r="H11" i="8"/>
  <c r="I11" i="8"/>
  <c r="J11" i="8"/>
  <c r="K11" i="8"/>
  <c r="L11" i="8"/>
  <c r="D11" i="8"/>
  <c r="P12" i="8"/>
  <c r="P11" i="8" l="1"/>
  <c r="P6" i="8"/>
  <c r="P5" i="8"/>
  <c r="E7" i="8"/>
  <c r="F7" i="8"/>
  <c r="G7" i="8"/>
  <c r="H7" i="8"/>
  <c r="I7" i="8"/>
  <c r="J7" i="8"/>
  <c r="K7" i="8"/>
  <c r="L7" i="8"/>
  <c r="M7" i="8"/>
  <c r="D7" i="8"/>
  <c r="P8" i="8" l="1"/>
  <c r="O7" i="8"/>
  <c r="N7" i="8"/>
  <c r="P7" i="8" l="1"/>
</calcChain>
</file>

<file path=xl/sharedStrings.xml><?xml version="1.0" encoding="utf-8"?>
<sst xmlns="http://schemas.openxmlformats.org/spreadsheetml/2006/main" count="42" uniqueCount="30">
  <si>
    <t>INVENTARIO</t>
  </si>
  <si>
    <t xml:space="preserve">DATOS DE OPERACIÓN </t>
  </si>
  <si>
    <t xml:space="preserve">¿Número de solicitudes resueltas de forma presencial? </t>
  </si>
  <si>
    <t xml:space="preserve">¿Número total de solicitudes realizadas (En línea, parcialmente en línea y presenciales)? </t>
  </si>
  <si>
    <t>¿Número de PQRD recibidas?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</si>
  <si>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</si>
  <si>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</si>
  <si>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</si>
  <si>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</si>
  <si>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</si>
  <si>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</si>
  <si>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</si>
  <si>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</si>
  <si>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</si>
  <si>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</si>
  <si>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</si>
  <si>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</si>
  <si>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</si>
  <si>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 xml:space="preserve">¿Número de solicitudes resueltas parcialmente en linea? </t>
  </si>
  <si>
    <t>Historia clinica</t>
  </si>
  <si>
    <t>Radiologia e imágenes diagnosticas</t>
  </si>
  <si>
    <t>Dispensacion de medicamentos y dispositivos medicos</t>
  </si>
  <si>
    <t>TRAMITES ESE HOSPITAL DEL ROSARIO DE CAMPOALEGRE HUILA</t>
  </si>
  <si>
    <t>Apoyo SIAU</t>
  </si>
  <si>
    <t xml:space="preserve">BLANCA RUTH GUEVARA </t>
  </si>
  <si>
    <t>AÑO 2022</t>
  </si>
  <si>
    <t xml:space="preserve">Certificado de defunción </t>
  </si>
  <si>
    <t>Certificado de nacido vivo</t>
  </si>
  <si>
    <t>Profesional Administrativa y financiera</t>
  </si>
  <si>
    <t>MARTHA CECILIA PUENTES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</si>
</sst>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\-#,##0\ 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ahoma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2" borderId="0" xfId="0" applyFill="1"/>
    <xf numFmtId="0" fontId="1" fillId="2" borderId="8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7" fillId="2" borderId="0" xfId="0" applyFont="1" applyFill="1"/>
    <xf numFmtId="165" fontId="8" fillId="2" borderId="5" xfId="1" applyNumberFormat="1" applyFont="1" applyFill="1" applyBorder="1" applyAlignment="1">
      <alignment horizontal="center" vertical="center"/>
    </xf>
    <xf numFmtId="165" fontId="10" fillId="2" borderId="5" xfId="1" applyNumberFormat="1" applyFont="1" applyFill="1" applyBorder="1" applyAlignment="1">
      <alignment horizontal="center" vertical="center"/>
    </xf>
    <xf numFmtId="165" fontId="1" fillId="2" borderId="14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16" xfId="1" applyNumberFormat="1" applyFont="1" applyFill="1" applyBorder="1" applyAlignment="1">
      <alignment horizontal="center" vertical="center"/>
    </xf>
    <xf numFmtId="165" fontId="1" fillId="2" borderId="12" xfId="1" applyNumberFormat="1" applyFont="1" applyFill="1" applyBorder="1" applyAlignment="1">
      <alignment horizontal="center" vertical="center"/>
    </xf>
    <xf numFmtId="165" fontId="1" fillId="2" borderId="12" xfId="1" applyNumberFormat="1" applyFont="1" applyFill="1" applyBorder="1" applyAlignment="1">
      <alignment horizontal="center" vertical="center" wrapText="1"/>
    </xf>
    <xf numFmtId="165" fontId="1" fillId="2" borderId="13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866E0974-B673-4850-99FB-B26C2974A3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09298-481F-44CC-882C-188B6A6867B1}">
  <dimension ref="B1:P91"/>
  <sheetViews>
    <sheetView tabSelected="1" zoomScale="115" zoomScaleNormal="115" workbookViewId="0">
      <selection activeCell="B1" sqref="B1:P1"/>
    </sheetView>
  </sheetViews>
  <sheetFormatPr baseColWidth="10" defaultRowHeight="15" x14ac:dyDescent="0.25"/>
  <cols>
    <col min="2" max="2" width="22.5703125" customWidth="1"/>
    <col min="3" max="3" width="36.140625" customWidth="1"/>
    <col min="4" max="12" width="11.5703125" bestFit="1" customWidth="1"/>
    <col min="16" max="16" width="12.85546875" bestFit="1" customWidth="1"/>
  </cols>
  <sheetData>
    <row r="1" spans="2:16" ht="21" thickBot="1" x14ac:dyDescent="0.3">
      <c r="B1" s="44" t="s">
        <v>22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</row>
    <row r="2" spans="2:16" ht="21" thickBot="1" x14ac:dyDescent="0.3">
      <c r="B2" s="44" t="s">
        <v>25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2:16" ht="15.75" thickBot="1" x14ac:dyDescent="0.3">
      <c r="B3" s="1" t="s">
        <v>0</v>
      </c>
      <c r="C3" s="2" t="s">
        <v>1</v>
      </c>
      <c r="D3" s="3" t="s">
        <v>5</v>
      </c>
      <c r="E3" s="4" t="s">
        <v>6</v>
      </c>
      <c r="F3" s="3" t="s">
        <v>7</v>
      </c>
      <c r="G3" s="4" t="s">
        <v>8</v>
      </c>
      <c r="H3" s="3" t="s">
        <v>9</v>
      </c>
      <c r="I3" s="4" t="s">
        <v>10</v>
      </c>
      <c r="J3" s="3" t="s">
        <v>11</v>
      </c>
      <c r="K3" s="4" t="s">
        <v>12</v>
      </c>
      <c r="L3" s="3" t="s">
        <v>13</v>
      </c>
      <c r="M3" s="4" t="s">
        <v>14</v>
      </c>
      <c r="N3" s="3" t="s">
        <v>15</v>
      </c>
      <c r="O3" s="4" t="s">
        <v>16</v>
      </c>
      <c r="P3" s="5" t="s">
        <v>17</v>
      </c>
    </row>
    <row r="4" spans="2:16" ht="15.75" thickBot="1" x14ac:dyDescent="0.3"/>
    <row r="5" spans="2:16" ht="43.5" customHeight="1" thickBot="1" x14ac:dyDescent="0.3">
      <c r="B5" s="47" t="s">
        <v>19</v>
      </c>
      <c r="C5" s="8" t="s">
        <v>18</v>
      </c>
      <c r="D5" s="9">
        <v>2</v>
      </c>
      <c r="E5" s="10">
        <v>8</v>
      </c>
      <c r="F5" s="10">
        <v>14</v>
      </c>
      <c r="G5" s="10">
        <v>8</v>
      </c>
      <c r="H5" s="10">
        <v>13</v>
      </c>
      <c r="I5" s="11">
        <v>25</v>
      </c>
      <c r="J5" s="10">
        <v>11</v>
      </c>
      <c r="K5" s="10">
        <v>3</v>
      </c>
      <c r="L5" s="10">
        <v>8</v>
      </c>
      <c r="M5" s="10">
        <v>7</v>
      </c>
      <c r="N5" s="10">
        <v>12</v>
      </c>
      <c r="O5" s="12">
        <v>8</v>
      </c>
      <c r="P5" s="12">
        <f>SUM(D5:O5)</f>
        <v>119</v>
      </c>
    </row>
    <row r="6" spans="2:16" ht="35.25" customHeight="1" thickBot="1" x14ac:dyDescent="0.3">
      <c r="B6" s="48"/>
      <c r="C6" s="8" t="s">
        <v>2</v>
      </c>
      <c r="D6" s="6">
        <v>15</v>
      </c>
      <c r="E6" s="13">
        <v>22</v>
      </c>
      <c r="F6" s="13">
        <v>18</v>
      </c>
      <c r="G6" s="13">
        <v>32</v>
      </c>
      <c r="H6" s="13">
        <v>14</v>
      </c>
      <c r="I6" s="14">
        <v>18</v>
      </c>
      <c r="J6" s="13">
        <v>13</v>
      </c>
      <c r="K6" s="13">
        <v>19</v>
      </c>
      <c r="L6" s="13">
        <v>15</v>
      </c>
      <c r="M6" s="10">
        <v>12</v>
      </c>
      <c r="N6" s="10">
        <v>21</v>
      </c>
      <c r="O6" s="12">
        <v>15</v>
      </c>
      <c r="P6" s="15">
        <f>SUM(D6:O6)</f>
        <v>214</v>
      </c>
    </row>
    <row r="7" spans="2:16" ht="43.5" customHeight="1" thickBot="1" x14ac:dyDescent="0.3">
      <c r="B7" s="48"/>
      <c r="C7" s="8" t="s">
        <v>3</v>
      </c>
      <c r="D7" s="16">
        <f>SUM(D5:D6)</f>
        <v>17</v>
      </c>
      <c r="E7" s="16">
        <f t="shared" ref="E7:M7" si="0">SUM(E5:E6)</f>
        <v>30</v>
      </c>
      <c r="F7" s="16">
        <f t="shared" si="0"/>
        <v>32</v>
      </c>
      <c r="G7" s="16">
        <f t="shared" si="0"/>
        <v>40</v>
      </c>
      <c r="H7" s="16">
        <f t="shared" si="0"/>
        <v>27</v>
      </c>
      <c r="I7" s="16">
        <f t="shared" si="0"/>
        <v>43</v>
      </c>
      <c r="J7" s="16">
        <f t="shared" si="0"/>
        <v>24</v>
      </c>
      <c r="K7" s="16">
        <f t="shared" si="0"/>
        <v>22</v>
      </c>
      <c r="L7" s="16">
        <f t="shared" si="0"/>
        <v>23</v>
      </c>
      <c r="M7" s="16">
        <f t="shared" si="0"/>
        <v>19</v>
      </c>
      <c r="N7" s="16">
        <f t="shared" ref="N7:O7" si="1">N5+N6</f>
        <v>33</v>
      </c>
      <c r="O7" s="16">
        <f t="shared" si="1"/>
        <v>23</v>
      </c>
      <c r="P7" s="15">
        <f>SUM(D7:O7)</f>
        <v>333</v>
      </c>
    </row>
    <row r="8" spans="2:16" ht="36" customHeight="1" thickBot="1" x14ac:dyDescent="0.3">
      <c r="B8" s="49"/>
      <c r="C8" s="8" t="s">
        <v>4</v>
      </c>
      <c r="D8" s="17">
        <v>0</v>
      </c>
      <c r="E8" s="18">
        <v>0</v>
      </c>
      <c r="F8" s="18">
        <v>0</v>
      </c>
      <c r="G8" s="18">
        <v>0</v>
      </c>
      <c r="H8" s="18">
        <v>0</v>
      </c>
      <c r="I8" s="19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20">
        <v>0</v>
      </c>
      <c r="P8" s="20">
        <f>SUM(D8:O8)</f>
        <v>0</v>
      </c>
    </row>
    <row r="9" spans="2:16" ht="15.75" thickBot="1" x14ac:dyDescent="0.3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2:16" ht="30.75" customHeight="1" thickBot="1" x14ac:dyDescent="0.3">
      <c r="B10" s="47" t="s">
        <v>21</v>
      </c>
      <c r="C10" s="25" t="s">
        <v>2</v>
      </c>
      <c r="D10" s="35">
        <v>7647</v>
      </c>
      <c r="E10" s="35">
        <v>6190</v>
      </c>
      <c r="F10" s="35">
        <v>7165</v>
      </c>
      <c r="G10" s="35">
        <v>6582</v>
      </c>
      <c r="H10" s="35">
        <v>6702</v>
      </c>
      <c r="I10" s="35">
        <v>6882</v>
      </c>
      <c r="J10" s="35">
        <v>7375</v>
      </c>
      <c r="K10" s="35">
        <v>7119</v>
      </c>
      <c r="L10" s="36">
        <v>6928</v>
      </c>
      <c r="M10" s="18">
        <v>6093</v>
      </c>
      <c r="N10" s="18">
        <v>7453</v>
      </c>
      <c r="O10" s="20">
        <v>7102</v>
      </c>
      <c r="P10" s="37">
        <f>SUM(D10:O10)</f>
        <v>83238</v>
      </c>
    </row>
    <row r="11" spans="2:16" ht="45.75" thickBot="1" x14ac:dyDescent="0.3">
      <c r="B11" s="48"/>
      <c r="C11" s="21" t="s">
        <v>3</v>
      </c>
      <c r="D11" s="35">
        <f>SUM(D10)</f>
        <v>7647</v>
      </c>
      <c r="E11" s="35">
        <f t="shared" ref="E11:L11" si="2">SUM(E10)</f>
        <v>6190</v>
      </c>
      <c r="F11" s="35">
        <f t="shared" si="2"/>
        <v>7165</v>
      </c>
      <c r="G11" s="35">
        <f t="shared" si="2"/>
        <v>6582</v>
      </c>
      <c r="H11" s="35">
        <f t="shared" si="2"/>
        <v>6702</v>
      </c>
      <c r="I11" s="35">
        <f t="shared" si="2"/>
        <v>6882</v>
      </c>
      <c r="J11" s="35">
        <f t="shared" si="2"/>
        <v>7375</v>
      </c>
      <c r="K11" s="35">
        <f t="shared" si="2"/>
        <v>7119</v>
      </c>
      <c r="L11" s="35">
        <f t="shared" si="2"/>
        <v>6928</v>
      </c>
      <c r="M11" s="35">
        <f t="shared" ref="M11" si="3">SUM(M10)</f>
        <v>6093</v>
      </c>
      <c r="N11" s="35">
        <f t="shared" ref="N11" si="4">SUM(N10)</f>
        <v>7453</v>
      </c>
      <c r="O11" s="35">
        <f t="shared" ref="O11" si="5">SUM(O10)</f>
        <v>7102</v>
      </c>
      <c r="P11" s="38">
        <f>SUM(D11:O11)</f>
        <v>83238</v>
      </c>
    </row>
    <row r="12" spans="2:16" ht="15.75" customHeight="1" thickBot="1" x14ac:dyDescent="0.3">
      <c r="B12" s="49"/>
      <c r="C12" s="21" t="s">
        <v>4</v>
      </c>
      <c r="D12" s="39">
        <v>0</v>
      </c>
      <c r="E12" s="40">
        <v>0</v>
      </c>
      <c r="F12" s="40">
        <v>0</v>
      </c>
      <c r="G12" s="40">
        <v>1</v>
      </c>
      <c r="H12" s="40">
        <v>0</v>
      </c>
      <c r="I12" s="40">
        <v>0</v>
      </c>
      <c r="J12" s="41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2">
        <f>SUM(D12:O12)</f>
        <v>1</v>
      </c>
    </row>
    <row r="13" spans="2:16" ht="15.75" thickBot="1" x14ac:dyDescent="0.3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2:16" ht="30.75" customHeight="1" thickBot="1" x14ac:dyDescent="0.3">
      <c r="B14" s="47" t="s">
        <v>20</v>
      </c>
      <c r="C14" s="21" t="s">
        <v>2</v>
      </c>
      <c r="D14" s="6">
        <v>419</v>
      </c>
      <c r="E14" s="23">
        <v>409</v>
      </c>
      <c r="F14" s="23">
        <v>511</v>
      </c>
      <c r="G14" s="23">
        <v>512</v>
      </c>
      <c r="H14" s="23">
        <v>512</v>
      </c>
      <c r="I14" s="23">
        <v>516</v>
      </c>
      <c r="J14" s="23">
        <v>552</v>
      </c>
      <c r="K14" s="23">
        <v>462</v>
      </c>
      <c r="L14" s="23">
        <v>222</v>
      </c>
      <c r="M14" s="23">
        <v>401</v>
      </c>
      <c r="N14" s="23">
        <v>467</v>
      </c>
      <c r="O14" s="24">
        <v>433</v>
      </c>
      <c r="P14" s="24">
        <f>SUM(D14:O14)</f>
        <v>5416</v>
      </c>
    </row>
    <row r="15" spans="2:16" ht="45.75" thickBot="1" x14ac:dyDescent="0.3">
      <c r="B15" s="48"/>
      <c r="C15" s="21" t="s">
        <v>3</v>
      </c>
      <c r="D15" s="13">
        <f t="shared" ref="D15:O15" si="6">D14</f>
        <v>419</v>
      </c>
      <c r="E15" s="13">
        <f t="shared" si="6"/>
        <v>409</v>
      </c>
      <c r="F15" s="13">
        <f t="shared" si="6"/>
        <v>511</v>
      </c>
      <c r="G15" s="13">
        <f t="shared" si="6"/>
        <v>512</v>
      </c>
      <c r="H15" s="13">
        <f t="shared" si="6"/>
        <v>512</v>
      </c>
      <c r="I15" s="13">
        <f t="shared" si="6"/>
        <v>516</v>
      </c>
      <c r="J15" s="13">
        <f t="shared" si="6"/>
        <v>552</v>
      </c>
      <c r="K15" s="13">
        <f t="shared" si="6"/>
        <v>462</v>
      </c>
      <c r="L15" s="13">
        <f t="shared" si="6"/>
        <v>222</v>
      </c>
      <c r="M15" s="13">
        <f t="shared" si="6"/>
        <v>401</v>
      </c>
      <c r="N15" s="13">
        <f t="shared" si="6"/>
        <v>467</v>
      </c>
      <c r="O15" s="13">
        <f t="shared" si="6"/>
        <v>433</v>
      </c>
      <c r="P15" s="15">
        <f>SUM(D15:O15)</f>
        <v>5416</v>
      </c>
    </row>
    <row r="16" spans="2:16" ht="15.75" customHeight="1" thickBot="1" x14ac:dyDescent="0.3">
      <c r="B16" s="49"/>
      <c r="C16" s="21" t="s">
        <v>4</v>
      </c>
      <c r="D16" s="17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22">
        <v>0</v>
      </c>
      <c r="K16" s="18">
        <v>1</v>
      </c>
      <c r="L16" s="18">
        <v>0</v>
      </c>
      <c r="M16" s="18">
        <v>0</v>
      </c>
      <c r="N16" s="18">
        <v>0</v>
      </c>
      <c r="O16" s="20">
        <v>0</v>
      </c>
      <c r="P16" s="20">
        <f>SUM(D16:O16)</f>
        <v>1</v>
      </c>
    </row>
    <row r="17" spans="2:16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2:16" ht="15.75" thickBot="1" x14ac:dyDescent="0.3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2:16" ht="30.75" thickBot="1" x14ac:dyDescent="0.3">
      <c r="B19" s="47" t="s">
        <v>26</v>
      </c>
      <c r="C19" s="25" t="s">
        <v>2</v>
      </c>
      <c r="D19" s="26">
        <v>19</v>
      </c>
      <c r="E19" s="10">
        <v>7</v>
      </c>
      <c r="F19" s="10">
        <v>6</v>
      </c>
      <c r="G19" s="10">
        <v>6</v>
      </c>
      <c r="H19" s="10">
        <v>10</v>
      </c>
      <c r="I19" s="10">
        <v>12</v>
      </c>
      <c r="J19" s="10">
        <v>14</v>
      </c>
      <c r="K19" s="10">
        <v>8</v>
      </c>
      <c r="L19" s="10">
        <v>7</v>
      </c>
      <c r="M19" s="10">
        <v>6</v>
      </c>
      <c r="N19" s="10">
        <v>9</v>
      </c>
      <c r="O19" s="27">
        <v>8</v>
      </c>
      <c r="P19" s="28">
        <f>SUM(D19:O19)</f>
        <v>112</v>
      </c>
    </row>
    <row r="20" spans="2:16" ht="45.75" thickBot="1" x14ac:dyDescent="0.3">
      <c r="B20" s="48"/>
      <c r="C20" s="21" t="s">
        <v>3</v>
      </c>
      <c r="D20" s="6">
        <f>+D19</f>
        <v>19</v>
      </c>
      <c r="E20" s="6">
        <f t="shared" ref="E20:N20" si="7">+E19</f>
        <v>7</v>
      </c>
      <c r="F20" s="6">
        <f t="shared" si="7"/>
        <v>6</v>
      </c>
      <c r="G20" s="6">
        <f t="shared" si="7"/>
        <v>6</v>
      </c>
      <c r="H20" s="6">
        <f t="shared" si="7"/>
        <v>10</v>
      </c>
      <c r="I20" s="6">
        <f t="shared" si="7"/>
        <v>12</v>
      </c>
      <c r="J20" s="6">
        <f t="shared" si="7"/>
        <v>14</v>
      </c>
      <c r="K20" s="6">
        <f t="shared" si="7"/>
        <v>8</v>
      </c>
      <c r="L20" s="6">
        <f t="shared" si="7"/>
        <v>7</v>
      </c>
      <c r="M20" s="6">
        <f t="shared" si="7"/>
        <v>6</v>
      </c>
      <c r="N20" s="6">
        <f t="shared" si="7"/>
        <v>9</v>
      </c>
      <c r="O20" s="6">
        <f>+O19</f>
        <v>8</v>
      </c>
      <c r="P20" s="28">
        <f>SUM(D20:O20)</f>
        <v>112</v>
      </c>
    </row>
    <row r="21" spans="2:16" ht="15.75" thickBot="1" x14ac:dyDescent="0.3">
      <c r="B21" s="49"/>
      <c r="C21" s="25" t="s">
        <v>4</v>
      </c>
      <c r="D21" s="29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30">
        <v>0</v>
      </c>
      <c r="P21" s="31">
        <v>0</v>
      </c>
    </row>
    <row r="22" spans="2:16" ht="15.75" thickBot="1" x14ac:dyDescent="0.3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2:16" ht="30.75" thickBot="1" x14ac:dyDescent="0.3">
      <c r="B23" s="47" t="s">
        <v>27</v>
      </c>
      <c r="C23" s="25" t="s">
        <v>2</v>
      </c>
      <c r="D23" s="32">
        <v>6</v>
      </c>
      <c r="E23" s="23">
        <v>7</v>
      </c>
      <c r="F23" s="23">
        <v>9</v>
      </c>
      <c r="G23" s="23">
        <v>12</v>
      </c>
      <c r="H23" s="23">
        <v>7</v>
      </c>
      <c r="I23" s="23">
        <v>1</v>
      </c>
      <c r="J23" s="23">
        <v>4</v>
      </c>
      <c r="K23" s="23">
        <v>8</v>
      </c>
      <c r="L23" s="23">
        <v>6</v>
      </c>
      <c r="M23" s="23">
        <v>6</v>
      </c>
      <c r="N23" s="23">
        <v>7</v>
      </c>
      <c r="O23" s="33">
        <v>6</v>
      </c>
      <c r="P23" s="28">
        <f>SUM(D23:O23)</f>
        <v>79</v>
      </c>
    </row>
    <row r="24" spans="2:16" ht="45.75" thickBot="1" x14ac:dyDescent="0.3">
      <c r="B24" s="48"/>
      <c r="C24" s="21" t="s">
        <v>3</v>
      </c>
      <c r="D24" s="6">
        <f>+D23</f>
        <v>6</v>
      </c>
      <c r="E24" s="6">
        <f t="shared" ref="E24:O24" si="8">+E23</f>
        <v>7</v>
      </c>
      <c r="F24" s="6">
        <f t="shared" si="8"/>
        <v>9</v>
      </c>
      <c r="G24" s="6">
        <f t="shared" si="8"/>
        <v>12</v>
      </c>
      <c r="H24" s="6">
        <f t="shared" si="8"/>
        <v>7</v>
      </c>
      <c r="I24" s="6">
        <f t="shared" si="8"/>
        <v>1</v>
      </c>
      <c r="J24" s="6">
        <f t="shared" si="8"/>
        <v>4</v>
      </c>
      <c r="K24" s="6">
        <f t="shared" si="8"/>
        <v>8</v>
      </c>
      <c r="L24" s="6">
        <f t="shared" si="8"/>
        <v>6</v>
      </c>
      <c r="M24" s="6">
        <f t="shared" si="8"/>
        <v>6</v>
      </c>
      <c r="N24" s="6">
        <f t="shared" si="8"/>
        <v>7</v>
      </c>
      <c r="O24" s="6">
        <f t="shared" si="8"/>
        <v>6</v>
      </c>
      <c r="P24" s="28">
        <f>SUM(D24:O24)</f>
        <v>79</v>
      </c>
    </row>
    <row r="25" spans="2:16" ht="15.75" thickBot="1" x14ac:dyDescent="0.3">
      <c r="B25" s="49"/>
      <c r="C25" s="25" t="s">
        <v>4</v>
      </c>
      <c r="D25" s="29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30">
        <v>0</v>
      </c>
      <c r="P25" s="31">
        <v>0</v>
      </c>
    </row>
    <row r="26" spans="2:16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2:16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2:16" x14ac:dyDescent="0.25">
      <c r="B28" s="34" t="s">
        <v>29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2:16" x14ac:dyDescent="0.25">
      <c r="B29" s="34" t="s">
        <v>28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2:16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2:16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2:16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6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2:16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2:16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2:16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2:16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2:16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2:16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2:16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2:16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2:16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2:16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2:16" x14ac:dyDescent="0.2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2:16" x14ac:dyDescent="0.2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2:16" x14ac:dyDescent="0.2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2:16" x14ac:dyDescent="0.2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2:16" x14ac:dyDescent="0.2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2:16" x14ac:dyDescent="0.2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2:16" x14ac:dyDescent="0.2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2:16" x14ac:dyDescent="0.2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2:16" x14ac:dyDescent="0.2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2:16" x14ac:dyDescent="0.25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2:16" x14ac:dyDescent="0.2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2:16" x14ac:dyDescent="0.2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2:16" x14ac:dyDescent="0.2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2:16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2:16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2:16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2:16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2:16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2:16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2:16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2:16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2:16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</row>
    <row r="90" spans="2:3" ht="15.75" x14ac:dyDescent="0.25">
      <c r="B90" s="43" t="s">
        <v>24</v>
      </c>
      <c r="C90" s="43"/>
    </row>
    <row r="91" spans="2:3" ht="15.75" x14ac:dyDescent="0.25">
      <c r="B91" s="43" t="s">
        <v>23</v>
      </c>
      <c r="C91" s="43"/>
    </row>
  </sheetData>
  <mergeCells count="9">
    <mergeCell ref="B90:C90"/>
    <mergeCell ref="B91:C91"/>
    <mergeCell ref="B1:P1"/>
    <mergeCell ref="B2:P2"/>
    <mergeCell ref="B5:B8"/>
    <mergeCell ref="B10:B12"/>
    <mergeCell ref="B14:B16"/>
    <mergeCell ref="B19:B21"/>
    <mergeCell ref="B23:B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ESE2022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02240874</dc:creator>
  <cp:lastModifiedBy>MARTHA PUENTES</cp:lastModifiedBy>
  <cp:lastPrinted>2022-01-11T15:46:33Z</cp:lastPrinted>
  <dcterms:created xsi:type="dcterms:W3CDTF">2017-03-29T13:51:06Z</dcterms:created>
  <dcterms:modified xsi:type="dcterms:W3CDTF">2023-08-29T22:25:37Z</dcterms:modified>
</cp:coreProperties>
</file>